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2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1" i="1" l="1"/>
</calcChain>
</file>

<file path=xl/sharedStrings.xml><?xml version="1.0" encoding="utf-8"?>
<sst xmlns="http://schemas.openxmlformats.org/spreadsheetml/2006/main" count="53" uniqueCount="43">
  <si>
    <t>Total Bid</t>
  </si>
  <si>
    <t>Form for Bid</t>
  </si>
  <si>
    <t>Bid Signed</t>
  </si>
  <si>
    <t>Non Collusion</t>
  </si>
  <si>
    <t>Affidavit of Compliance</t>
  </si>
  <si>
    <t>Attestation of Taxes</t>
  </si>
  <si>
    <t>Prevailing Wages</t>
  </si>
  <si>
    <t>Bidders Certificaton</t>
  </si>
  <si>
    <t>Contractors Certificiation</t>
  </si>
  <si>
    <t>5% bid bond</t>
  </si>
  <si>
    <t>August 22, 2019 @ 3:00</t>
  </si>
  <si>
    <t>Pavement Preservation 20-002</t>
  </si>
  <si>
    <t>UNCLASSIFIED EXCAVATION</t>
  </si>
  <si>
    <t>GRAVEL BORROW</t>
  </si>
  <si>
    <t>DRAINAGE OR SANITARY STRUCTURE ADJUSTED</t>
  </si>
  <si>
    <t>DRAINAGE OR SANITARY STRUCTURE REMODELED</t>
  </si>
  <si>
    <t>DRAINAGE OR SANITARY REBUILT</t>
  </si>
  <si>
    <t>GATE BOX ADJUSTED</t>
  </si>
  <si>
    <t>GATE BOX REMODELED</t>
  </si>
  <si>
    <t>PAVEMENT CORE SAMPLING</t>
  </si>
  <si>
    <t>COLD IN PLACE RECYLING MIX DESIGN</t>
  </si>
  <si>
    <t>COLD IN PLACE RECYCLING INCLUDING FOG SEAL</t>
  </si>
  <si>
    <t>LIQUID ASPHALT STABILIZING AGENT</t>
  </si>
  <si>
    <t>PORTLAND CEMENT STABILIZING AGENT</t>
  </si>
  <si>
    <t>TRUCKING (TRIAXLES)</t>
  </si>
  <si>
    <t>COLD IN PLACE PREMILLING (PER INCH)</t>
  </si>
  <si>
    <t>PAVE RAP OR CRUSHED STONE SPREAD AHEAD OF COLD IN PLACE RECYCLING</t>
  </si>
  <si>
    <t>BACKING UP EDGE OF ROAD</t>
  </si>
  <si>
    <t>PAVEMENT MILLING FOR PATCHING</t>
  </si>
  <si>
    <t>HOT MIX ASPHALT FOR LEVELING</t>
  </si>
  <si>
    <t>ASPHALT EMULSION FOR TACK COAT</t>
  </si>
  <si>
    <t>HOT MIX ASPHALT FOR MISCELLANEOUS WORK</t>
  </si>
  <si>
    <t>CRACK SEALING - POLYMER &amp; CRUMB RUBBER MODIFIED WITH FIBERS</t>
  </si>
  <si>
    <t>HiMA MICROSURFACING - LEVELING &amp; SURFACE COURSE (2 LIFTS)</t>
  </si>
  <si>
    <t>CAPE SEAL</t>
  </si>
  <si>
    <t>POLYMER MODIFIED REJUVENATING FOG SEAL</t>
  </si>
  <si>
    <t>STREET SWEEPING - VACUUM BROOM</t>
  </si>
  <si>
    <t>POLICE DETAIL</t>
  </si>
  <si>
    <t>LIQUID ASPHALT PRICE ADJUSTMENT</t>
  </si>
  <si>
    <t>MASS DOT Certified</t>
  </si>
  <si>
    <t>SealCoating</t>
  </si>
  <si>
    <t>Addenda 1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</si>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</sst>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44" fontId="4" fillId="0" borderId="0" xfId="1" applyFont="1"/>
    <xf numFmtId="44" fontId="4" fillId="0" borderId="2" xfId="1" applyFont="1" applyBorder="1"/>
    <xf numFmtId="0" fontId="4" fillId="0" borderId="1" xfId="0" applyFont="1" applyBorder="1"/>
    <xf numFmtId="0" fontId="2" fillId="0" borderId="0" xfId="0" applyFont="1" applyBorder="1"/>
    <xf numFmtId="0" fontId="0" fillId="0" borderId="0" xfId="0" applyBorder="1"/>
    <xf numFmtId="3" fontId="2" fillId="0" borderId="0" xfId="0" applyNumberFormat="1" applyFont="1" applyBorder="1"/>
    <xf numFmtId="44" fontId="4" fillId="0" borderId="0" xfId="1" applyFont="1" applyBorder="1"/>
    <xf numFmtId="44" fontId="0" fillId="0" borderId="0" xfId="1" applyFont="1" applyBorder="1"/>
    <xf numFmtId="44" fontId="0" fillId="0" borderId="0" xfId="1" applyFont="1"/>
    <xf numFmtId="44" fontId="2" fillId="0" borderId="0" xfId="1" applyFont="1" applyBorder="1"/>
    <xf numFmtId="0" fontId="0" fillId="0" borderId="0" xfId="0" applyAlignment="1">
      <alignment wrapText="1"/>
    </xf>
    <xf numFmtId="0" fontId="4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D29" sqref="D29"/>
    </sheetView>
  </sheetViews>
  <sheetFormatPr defaultRowHeight="15" x14ac:dyDescent="0.25"/>
  <cols>
    <col min="1" max="1" width="8.85546875" customWidth="1"/>
    <col min="2" max="2" width="41.28515625" style="15" customWidth="1"/>
    <col min="3" max="3" width="6.5703125" bestFit="1" customWidth="1"/>
    <col min="4" max="4" width="14.42578125" customWidth="1"/>
    <col min="5" max="5" width="19.42578125" customWidth="1"/>
  </cols>
  <sheetData>
    <row r="1" spans="1:5" x14ac:dyDescent="0.25">
      <c r="A1" s="3" t="s">
        <v>11</v>
      </c>
    </row>
    <row r="2" spans="1:5" x14ac:dyDescent="0.25">
      <c r="A2" s="3" t="s">
        <v>10</v>
      </c>
      <c r="D2" s="2" t="s">
        <v>40</v>
      </c>
      <c r="E2" s="1"/>
    </row>
    <row r="3" spans="1:5" x14ac:dyDescent="0.25">
      <c r="D3" s="8"/>
      <c r="E3" s="9"/>
    </row>
    <row r="4" spans="1:5" x14ac:dyDescent="0.25">
      <c r="A4">
        <v>120.1</v>
      </c>
      <c r="B4" s="15" t="s">
        <v>12</v>
      </c>
      <c r="C4" s="8">
        <v>100</v>
      </c>
      <c r="D4" s="12">
        <v>192.72</v>
      </c>
      <c r="E4" s="13">
        <f>D4*C4</f>
        <v>19272</v>
      </c>
    </row>
    <row r="5" spans="1:5" x14ac:dyDescent="0.25">
      <c r="A5">
        <v>151</v>
      </c>
      <c r="B5" s="15" t="s">
        <v>13</v>
      </c>
      <c r="C5" s="8">
        <v>100</v>
      </c>
      <c r="D5" s="12">
        <v>42.29</v>
      </c>
      <c r="E5" s="13">
        <f t="shared" ref="E5:E30" si="0">D5*C5</f>
        <v>4229</v>
      </c>
    </row>
    <row r="6" spans="1:5" ht="30" x14ac:dyDescent="0.25">
      <c r="A6">
        <v>220.91</v>
      </c>
      <c r="B6" s="15" t="s">
        <v>14</v>
      </c>
      <c r="C6" s="8">
        <v>25</v>
      </c>
      <c r="D6" s="12">
        <v>447.22</v>
      </c>
      <c r="E6" s="13">
        <f t="shared" si="0"/>
        <v>11180.5</v>
      </c>
    </row>
    <row r="7" spans="1:5" ht="30" x14ac:dyDescent="0.25">
      <c r="A7">
        <v>220.92</v>
      </c>
      <c r="B7" s="15" t="s">
        <v>15</v>
      </c>
      <c r="C7" s="8">
        <v>25</v>
      </c>
      <c r="D7" s="12">
        <v>586.41</v>
      </c>
      <c r="E7" s="13">
        <f t="shared" si="0"/>
        <v>14660.25</v>
      </c>
    </row>
    <row r="8" spans="1:5" x14ac:dyDescent="0.25">
      <c r="A8">
        <v>220.93</v>
      </c>
      <c r="B8" s="15" t="s">
        <v>16</v>
      </c>
      <c r="C8" s="8">
        <v>20</v>
      </c>
      <c r="D8" s="12">
        <v>326.81</v>
      </c>
      <c r="E8" s="13">
        <f t="shared" si="0"/>
        <v>6536.2</v>
      </c>
    </row>
    <row r="9" spans="1:5" x14ac:dyDescent="0.25">
      <c r="A9">
        <v>358</v>
      </c>
      <c r="B9" s="15" t="s">
        <v>17</v>
      </c>
      <c r="C9" s="8">
        <v>20</v>
      </c>
      <c r="D9" s="12">
        <v>427.81</v>
      </c>
      <c r="E9" s="13">
        <f t="shared" si="0"/>
        <v>8556.2000000000007</v>
      </c>
    </row>
    <row r="10" spans="1:5" x14ac:dyDescent="0.25">
      <c r="A10">
        <v>358.1</v>
      </c>
      <c r="B10" s="15" t="s">
        <v>18</v>
      </c>
      <c r="C10" s="8">
        <v>20</v>
      </c>
      <c r="D10" s="12">
        <v>494.38</v>
      </c>
      <c r="E10" s="13">
        <f t="shared" si="0"/>
        <v>9887.6</v>
      </c>
    </row>
    <row r="11" spans="1:5" x14ac:dyDescent="0.25">
      <c r="A11">
        <v>406.1</v>
      </c>
      <c r="B11" s="15" t="s">
        <v>19</v>
      </c>
      <c r="C11" s="8">
        <v>2</v>
      </c>
      <c r="D11" s="12">
        <v>4045</v>
      </c>
      <c r="E11" s="13">
        <f t="shared" si="0"/>
        <v>8090</v>
      </c>
    </row>
    <row r="12" spans="1:5" x14ac:dyDescent="0.25">
      <c r="A12">
        <v>406.2</v>
      </c>
      <c r="B12" s="15" t="s">
        <v>20</v>
      </c>
      <c r="C12" s="8">
        <v>2</v>
      </c>
      <c r="D12" s="12">
        <v>4650</v>
      </c>
      <c r="E12" s="13">
        <f t="shared" si="0"/>
        <v>9300</v>
      </c>
    </row>
    <row r="13" spans="1:5" ht="30" x14ac:dyDescent="0.25">
      <c r="A13">
        <v>406.3</v>
      </c>
      <c r="B13" s="15" t="s">
        <v>21</v>
      </c>
      <c r="C13" s="10">
        <v>20000</v>
      </c>
      <c r="D13" s="12">
        <v>5.96</v>
      </c>
      <c r="E13" s="13">
        <f t="shared" si="0"/>
        <v>119200</v>
      </c>
    </row>
    <row r="14" spans="1:5" x14ac:dyDescent="0.25">
      <c r="A14">
        <v>406.4</v>
      </c>
      <c r="B14" s="15" t="s">
        <v>22</v>
      </c>
      <c r="C14" s="10">
        <v>20000</v>
      </c>
      <c r="D14" s="12">
        <v>3.74</v>
      </c>
      <c r="E14" s="13">
        <f t="shared" si="0"/>
        <v>74800</v>
      </c>
    </row>
    <row r="15" spans="1:5" x14ac:dyDescent="0.25">
      <c r="A15">
        <v>406.5</v>
      </c>
      <c r="B15" s="15" t="s">
        <v>23</v>
      </c>
      <c r="C15" s="8">
        <v>50</v>
      </c>
      <c r="D15" s="12">
        <v>220</v>
      </c>
      <c r="E15" s="13">
        <f t="shared" si="0"/>
        <v>11000</v>
      </c>
    </row>
    <row r="16" spans="1:5" x14ac:dyDescent="0.25">
      <c r="A16">
        <v>406.6</v>
      </c>
      <c r="B16" s="15" t="s">
        <v>24</v>
      </c>
      <c r="C16" s="8">
        <v>60</v>
      </c>
      <c r="D16" s="12">
        <v>115</v>
      </c>
      <c r="E16" s="13">
        <f t="shared" si="0"/>
        <v>6900</v>
      </c>
    </row>
    <row r="17" spans="1:6" x14ac:dyDescent="0.25">
      <c r="A17">
        <v>406.7</v>
      </c>
      <c r="B17" s="15" t="s">
        <v>25</v>
      </c>
      <c r="C17" s="10">
        <v>5000</v>
      </c>
      <c r="D17" s="12">
        <v>1.94</v>
      </c>
      <c r="E17" s="13">
        <f t="shared" si="0"/>
        <v>9700</v>
      </c>
    </row>
    <row r="18" spans="1:6" ht="30" x14ac:dyDescent="0.25">
      <c r="A18">
        <v>406.8</v>
      </c>
      <c r="B18" s="15" t="s">
        <v>26</v>
      </c>
      <c r="C18" s="10">
        <v>5000</v>
      </c>
      <c r="D18" s="12">
        <v>2.4700000000000002</v>
      </c>
      <c r="E18" s="13">
        <f t="shared" si="0"/>
        <v>12350.000000000002</v>
      </c>
    </row>
    <row r="19" spans="1:6" x14ac:dyDescent="0.25">
      <c r="A19">
        <v>406.9</v>
      </c>
      <c r="B19" s="15" t="s">
        <v>27</v>
      </c>
      <c r="C19" s="10">
        <v>5000</v>
      </c>
      <c r="D19" s="12">
        <v>3.52</v>
      </c>
      <c r="E19" s="13">
        <f t="shared" si="0"/>
        <v>17600</v>
      </c>
    </row>
    <row r="20" spans="1:6" x14ac:dyDescent="0.25">
      <c r="A20">
        <v>415.99</v>
      </c>
      <c r="B20" s="15" t="s">
        <v>28</v>
      </c>
      <c r="C20" s="8">
        <v>500</v>
      </c>
      <c r="D20" s="12">
        <v>38.51</v>
      </c>
      <c r="E20" s="13">
        <f t="shared" si="0"/>
        <v>19255</v>
      </c>
    </row>
    <row r="21" spans="1:6" x14ac:dyDescent="0.25">
      <c r="A21">
        <v>451</v>
      </c>
      <c r="B21" s="15" t="s">
        <v>29</v>
      </c>
      <c r="C21" s="8">
        <v>100</v>
      </c>
      <c r="D21" s="12">
        <v>240</v>
      </c>
      <c r="E21" s="13">
        <f t="shared" si="0"/>
        <v>24000</v>
      </c>
    </row>
    <row r="22" spans="1:6" x14ac:dyDescent="0.25">
      <c r="A22">
        <v>452</v>
      </c>
      <c r="B22" s="15" t="s">
        <v>30</v>
      </c>
      <c r="C22" s="8">
        <v>100</v>
      </c>
      <c r="D22" s="12">
        <v>15.75</v>
      </c>
      <c r="E22" s="13">
        <f t="shared" si="0"/>
        <v>1575</v>
      </c>
    </row>
    <row r="23" spans="1:6" ht="30" x14ac:dyDescent="0.25">
      <c r="A23">
        <v>472</v>
      </c>
      <c r="B23" s="15" t="s">
        <v>31</v>
      </c>
      <c r="C23" s="8">
        <v>100</v>
      </c>
      <c r="D23" s="12">
        <v>382.89</v>
      </c>
      <c r="E23" s="13">
        <f t="shared" si="0"/>
        <v>38289</v>
      </c>
    </row>
    <row r="24" spans="1:6" ht="30" x14ac:dyDescent="0.25">
      <c r="A24">
        <v>480.1</v>
      </c>
      <c r="B24" s="15" t="s">
        <v>32</v>
      </c>
      <c r="C24" s="10">
        <v>7500</v>
      </c>
      <c r="D24" s="12">
        <v>12.95</v>
      </c>
      <c r="E24" s="13">
        <f t="shared" si="0"/>
        <v>97125</v>
      </c>
    </row>
    <row r="25" spans="1:6" ht="30" x14ac:dyDescent="0.25">
      <c r="A25">
        <v>480.2</v>
      </c>
      <c r="B25" s="15" t="s">
        <v>33</v>
      </c>
      <c r="C25" s="10">
        <v>7500</v>
      </c>
      <c r="D25" s="12">
        <v>8.11</v>
      </c>
      <c r="E25" s="13">
        <f t="shared" si="0"/>
        <v>60824.999999999993</v>
      </c>
    </row>
    <row r="26" spans="1:6" x14ac:dyDescent="0.25">
      <c r="A26">
        <v>480.3</v>
      </c>
      <c r="B26" s="15" t="s">
        <v>34</v>
      </c>
      <c r="C26" s="10">
        <v>7500</v>
      </c>
      <c r="D26" s="12">
        <v>12.49</v>
      </c>
      <c r="E26" s="13">
        <f t="shared" si="0"/>
        <v>93675</v>
      </c>
    </row>
    <row r="27" spans="1:6" ht="30" x14ac:dyDescent="0.25">
      <c r="A27">
        <v>480.4</v>
      </c>
      <c r="B27" s="15" t="s">
        <v>35</v>
      </c>
      <c r="C27" s="10">
        <v>10000</v>
      </c>
      <c r="D27" s="12">
        <v>1.42</v>
      </c>
      <c r="E27" s="13">
        <f t="shared" si="0"/>
        <v>14200</v>
      </c>
    </row>
    <row r="28" spans="1:6" x14ac:dyDescent="0.25">
      <c r="A28">
        <v>480.5</v>
      </c>
      <c r="B28" s="15" t="s">
        <v>36</v>
      </c>
      <c r="C28" s="8">
        <v>50</v>
      </c>
      <c r="D28" s="12">
        <v>215</v>
      </c>
      <c r="E28" s="13">
        <f t="shared" si="0"/>
        <v>10750</v>
      </c>
    </row>
    <row r="29" spans="1:6" x14ac:dyDescent="0.25">
      <c r="A29">
        <v>999.1</v>
      </c>
      <c r="B29" s="15" t="s">
        <v>37</v>
      </c>
      <c r="C29" s="8">
        <v>1</v>
      </c>
      <c r="D29" s="14">
        <v>10000</v>
      </c>
      <c r="E29" s="13">
        <f t="shared" si="0"/>
        <v>10000</v>
      </c>
    </row>
    <row r="30" spans="1:6" x14ac:dyDescent="0.25">
      <c r="A30">
        <v>999.2</v>
      </c>
      <c r="B30" s="15" t="s">
        <v>38</v>
      </c>
      <c r="C30" s="8">
        <v>1</v>
      </c>
      <c r="D30" s="14">
        <v>10000</v>
      </c>
      <c r="E30" s="13">
        <f t="shared" si="0"/>
        <v>10000</v>
      </c>
    </row>
    <row r="31" spans="1:6" ht="15.75" thickBot="1" x14ac:dyDescent="0.3">
      <c r="A31" s="4" t="s">
        <v>0</v>
      </c>
      <c r="B31" s="16"/>
      <c r="C31" s="5"/>
      <c r="E31" s="6">
        <f>SUM(E4:E30)</f>
        <v>722955.75</v>
      </c>
      <c r="F31" s="4"/>
    </row>
    <row r="32" spans="1:6" ht="15.75" thickTop="1" x14ac:dyDescent="0.25">
      <c r="A32" s="4"/>
      <c r="B32" s="16"/>
      <c r="C32" s="5"/>
      <c r="E32" s="11"/>
      <c r="F32" s="4"/>
    </row>
    <row r="33" spans="1:6" x14ac:dyDescent="0.25">
      <c r="A33" s="4" t="s">
        <v>1</v>
      </c>
      <c r="B33" s="16"/>
      <c r="C33" s="4"/>
      <c r="E33" s="7" t="s">
        <v>42</v>
      </c>
      <c r="F33" s="4"/>
    </row>
    <row r="34" spans="1:6" x14ac:dyDescent="0.25">
      <c r="A34" s="4" t="s">
        <v>2</v>
      </c>
      <c r="B34" s="16"/>
      <c r="C34" s="4"/>
      <c r="E34" s="7" t="s">
        <v>42</v>
      </c>
      <c r="F34" s="4"/>
    </row>
    <row r="35" spans="1:6" x14ac:dyDescent="0.25">
      <c r="A35" s="4" t="s">
        <v>3</v>
      </c>
      <c r="B35" s="16"/>
      <c r="C35" s="4"/>
      <c r="E35" s="7" t="s">
        <v>42</v>
      </c>
      <c r="F35" s="4"/>
    </row>
    <row r="36" spans="1:6" x14ac:dyDescent="0.25">
      <c r="A36" s="4" t="s">
        <v>4</v>
      </c>
      <c r="B36" s="16"/>
      <c r="C36" s="4"/>
      <c r="E36" s="7" t="s">
        <v>42</v>
      </c>
      <c r="F36" s="4"/>
    </row>
    <row r="37" spans="1:6" x14ac:dyDescent="0.25">
      <c r="A37" s="4" t="s">
        <v>5</v>
      </c>
      <c r="B37" s="16"/>
      <c r="C37" s="4"/>
      <c r="E37" s="7" t="s">
        <v>42</v>
      </c>
      <c r="F37" s="4"/>
    </row>
    <row r="38" spans="1:6" x14ac:dyDescent="0.25">
      <c r="A38" s="4" t="s">
        <v>6</v>
      </c>
      <c r="B38" s="16"/>
      <c r="C38" s="4"/>
      <c r="E38" s="7" t="s">
        <v>42</v>
      </c>
      <c r="F38" s="4"/>
    </row>
    <row r="39" spans="1:6" x14ac:dyDescent="0.25">
      <c r="A39" s="4" t="s">
        <v>7</v>
      </c>
      <c r="B39" s="16"/>
      <c r="C39" s="4"/>
      <c r="E39" s="7" t="s">
        <v>42</v>
      </c>
      <c r="F39" s="4"/>
    </row>
    <row r="40" spans="1:6" x14ac:dyDescent="0.25">
      <c r="A40" s="4" t="s">
        <v>8</v>
      </c>
      <c r="B40" s="16"/>
      <c r="C40" s="4"/>
      <c r="E40" s="7" t="s">
        <v>42</v>
      </c>
      <c r="F40" s="4"/>
    </row>
    <row r="41" spans="1:6" x14ac:dyDescent="0.25">
      <c r="A41" s="4" t="s">
        <v>9</v>
      </c>
      <c r="B41" s="16"/>
      <c r="C41" s="4"/>
      <c r="E41" s="7" t="s">
        <v>42</v>
      </c>
      <c r="F41" s="4"/>
    </row>
    <row r="42" spans="1:6" x14ac:dyDescent="0.25">
      <c r="A42" s="4" t="s">
        <v>39</v>
      </c>
      <c r="B42" s="16"/>
      <c r="C42" s="4"/>
      <c r="E42" s="7" t="s">
        <v>42</v>
      </c>
      <c r="F42" s="4"/>
    </row>
    <row r="43" spans="1:6" x14ac:dyDescent="0.25">
      <c r="A43" s="4" t="s">
        <v>41</v>
      </c>
      <c r="E43" s="7" t="s">
        <v>42</v>
      </c>
    </row>
  </sheetData>
  <pageMargins left="0" right="0" top="0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2019-08-22T19:01:19Z</cp:lastPrinted>
  <dcterms:created xsi:type="dcterms:W3CDTF">2016-09-01T16:13:43Z</dcterms:created>
  <dcterms:modified xsi:type="dcterms:W3CDTF">2019-08-22T19:28:34Z</dcterms:modified>
</cp:coreProperties>
</file>