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995" windowHeight="10290" activeTab="1"/>
  </bookViews>
  <sheets>
    <sheet name="Recap" sheetId="2" r:id="rId1"/>
    <sheet name="Itemized Pricing" sheetId="3" r:id="rId2"/>
  </sheets>
  <calcPr calcId="145621"/>
</workbook>
</file>

<file path=xl/calcChain.xml><?xml version="1.0" encoding="utf-8"?>
<calcChain xmlns="http://schemas.openxmlformats.org/spreadsheetml/2006/main">
  <c r="F233" i="3" l="1"/>
  <c r="F257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1" i="3"/>
  <c r="F175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318" i="3"/>
  <c r="F317" i="3"/>
  <c r="F316" i="3"/>
  <c r="F315" i="3"/>
  <c r="F314" i="3"/>
  <c r="F313" i="3"/>
  <c r="F312" i="3"/>
  <c r="F309" i="3"/>
  <c r="F308" i="3"/>
  <c r="F307" i="3"/>
  <c r="F306" i="3"/>
  <c r="F305" i="3"/>
  <c r="F303" i="3"/>
  <c r="F302" i="3"/>
  <c r="F301" i="3"/>
  <c r="F300" i="3"/>
  <c r="F299" i="3"/>
  <c r="F298" i="3"/>
  <c r="F297" i="3"/>
  <c r="F296" i="3"/>
  <c r="F295" i="3"/>
  <c r="F291" i="3"/>
  <c r="F290" i="3"/>
  <c r="F289" i="3"/>
  <c r="F288" i="3"/>
  <c r="F287" i="3"/>
  <c r="F286" i="3"/>
  <c r="F285" i="3"/>
  <c r="F284" i="3"/>
  <c r="F283" i="3"/>
  <c r="F282" i="3"/>
  <c r="F280" i="3"/>
  <c r="F279" i="3"/>
  <c r="F278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40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321" i="3" s="1"/>
  <c r="H15" i="3"/>
  <c r="H14" i="3"/>
  <c r="H13" i="3"/>
  <c r="H12" i="3"/>
  <c r="H11" i="3"/>
  <c r="H10" i="3"/>
  <c r="H9" i="3"/>
  <c r="H8" i="3"/>
  <c r="H7" i="3"/>
  <c r="H6" i="3"/>
  <c r="H5" i="3"/>
  <c r="H4" i="3"/>
  <c r="F321" i="3" l="1"/>
</calcChain>
</file>

<file path=xl/sharedStrings.xml><?xml version="1.0" encoding="utf-8"?>
<sst xmlns="http://schemas.openxmlformats.org/spreadsheetml/2006/main" count="870" uniqueCount="332">
  <si>
    <t>Product Name</t>
  </si>
  <si>
    <t>EA</t>
  </si>
  <si>
    <t>BX</t>
  </si>
  <si>
    <t>Accu-Chek Safe-T-Pro Uno Lancets, 1.5mm Depth, 28g Retractable Needle</t>
  </si>
  <si>
    <t>2764-21628</t>
  </si>
  <si>
    <t>ADC Laryngoscope Replacement Bulb, LG</t>
  </si>
  <si>
    <t>ADC Laryngoscope Replacement Bulb, SM</t>
  </si>
  <si>
    <t>Adscope 609 Stethoscope, Lightweight, Red</t>
  </si>
  <si>
    <t>54609RD</t>
  </si>
  <si>
    <t>AirLife Nasal Cannula, Crush Resistant Tubing, Non-Flared Prongs, Disposable, 7 Foot Tubing</t>
  </si>
  <si>
    <t>CS</t>
  </si>
  <si>
    <t>AirLife Oxygen Mask, Non-Rebreather, Under the Chin, 7 foot Tubing, Adult</t>
  </si>
  <si>
    <t>APEXPro LC 100 Exam Gloves, Nitrile, Powder Free, White Exterior, Black Interior, 12inch, LG</t>
  </si>
  <si>
    <t>1015-11203</t>
  </si>
  <si>
    <t>APEXPro LC 100 Exam Gloves, Nitrile, Powder Free, White Exterior, Black Interior, 12inch, MED</t>
  </si>
  <si>
    <t>1015-11202</t>
  </si>
  <si>
    <t>APEXPro LC 100 Exam Gloves, Nitrile, Powder Free, White Exterior, Black Interior, 12inch, XL</t>
  </si>
  <si>
    <t>1015-11204</t>
  </si>
  <si>
    <t>Aquapak Prefilled Humidifiers, 340 mL</t>
  </si>
  <si>
    <t>Bag Assist Nebulizer Kit, includes Medic-Aid High-Speed, Side Stream Nebulizer</t>
  </si>
  <si>
    <t>Bag II BVM Resuscitator, Adult, #5 Mask</t>
  </si>
  <si>
    <t>L840044</t>
  </si>
  <si>
    <t>Bag II BVM Resuscitator, Child, Mask</t>
  </si>
  <si>
    <t>L840034</t>
  </si>
  <si>
    <t>Bag II BVM Resuscitator, Infant, Mask</t>
  </si>
  <si>
    <t>485-845031</t>
  </si>
  <si>
    <t>Band-Aid Adhesive Bandage, Flexible Fabric, 1inch x 3inch</t>
  </si>
  <si>
    <t>BiTrac ED Mask and Head Strap, Adult MED</t>
  </si>
  <si>
    <t>313-7029EA</t>
  </si>
  <si>
    <t>BiTrac ED Mask and Head Strap, Adult SM</t>
  </si>
  <si>
    <t>313-7028EA</t>
  </si>
  <si>
    <t>BlueSensor M Monitoring Electrode, SM, Stud, Waterproof, Polymer Packing, Wet Gel 50/pk</t>
  </si>
  <si>
    <t>2741-00195</t>
  </si>
  <si>
    <t>PK</t>
  </si>
  <si>
    <t>BlueSensor R Monitoring Electrode, Adult, Stud, Foam Backing, Wet Gel, 10/pk</t>
  </si>
  <si>
    <t>BlueSensor R Monitoring Electrode, Adult, Stud, Foam Backing, Wet Gel, 25/pk</t>
  </si>
  <si>
    <t>Body Bag, Heavy Duty, 25 Ga, 36inch x 90inch, Black</t>
  </si>
  <si>
    <t>Bulb Syringe, Sterile, 3oz</t>
  </si>
  <si>
    <t>Cerviguard Head Immobilizer Blocks 2/st</t>
  </si>
  <si>
    <t>ST</t>
  </si>
  <si>
    <t>TR</t>
  </si>
  <si>
    <t>Conforming Stretch Bandage, Gauze, Sterile, 2inch</t>
  </si>
  <si>
    <t>533-MS-GZCS2BG</t>
  </si>
  <si>
    <t>BG</t>
  </si>
  <si>
    <t>Conforming Stretch Bandage, Gauze, Sterile, 3inch</t>
  </si>
  <si>
    <t>533-MS-GZCS3BG</t>
  </si>
  <si>
    <t>Conforming Stretch Bandage, Gauze, Sterile, 4inch</t>
  </si>
  <si>
    <t>533-MS-GZCS4BG</t>
  </si>
  <si>
    <t>Continuous Care Nebulizer, Hand Held</t>
  </si>
  <si>
    <t>2361-33101</t>
  </si>
  <si>
    <t>Continuous Care Nebulizer, with Mask</t>
  </si>
  <si>
    <t>2361-33202</t>
  </si>
  <si>
    <t>J2250</t>
  </si>
  <si>
    <t>Curaplex 300D Large ALS Bag, Royal Blue</t>
  </si>
  <si>
    <t>Curaplex Blood Pressure Cuff, Adult</t>
  </si>
  <si>
    <t>Curaplex Cath-Guide Oral Airway Kit In A Plastic Case Includes Sizes 6, 7, 8, 10, 11, 12</t>
  </si>
  <si>
    <t>Curaplex Cold Pack, Medium, 6.69in x 6.69in</t>
  </si>
  <si>
    <t>1431-16002</t>
  </si>
  <si>
    <t>Curaplex Colored Berman Airway, 100mm, Red *Limited Quantity*</t>
  </si>
  <si>
    <t>Curaplex Colored Berman Airway, 40mm, Pink *Limited Quantity*</t>
  </si>
  <si>
    <t>Curaplex Colored Berman Airway, 90mm, Yellow *Limited Quantity*</t>
  </si>
  <si>
    <t>1071-10202</t>
  </si>
  <si>
    <t>Curaplex Dispenser for Emesis bags, Holds 25</t>
  </si>
  <si>
    <t>1071-11106</t>
  </si>
  <si>
    <t>Curaplex Disposable Pen Light, 6 pack</t>
  </si>
  <si>
    <t>Curaplex Epi-Safe Administration Set, 1 Dose</t>
  </si>
  <si>
    <t>8600-01101</t>
  </si>
  <si>
    <t>Curaplex Epi-Safe Administration Set, 2 Dose</t>
  </si>
  <si>
    <t>8600-01100</t>
  </si>
  <si>
    <t>Curaplex Epi-Safe Training Kit</t>
  </si>
  <si>
    <t>8600-01102</t>
  </si>
  <si>
    <t>Curaplex Green Spec Laryngoscope Blade, Miller 2</t>
  </si>
  <si>
    <t>Curaplex Hot Pack, Large, 6.69in x 7.5in</t>
  </si>
  <si>
    <t>1431-16012</t>
  </si>
  <si>
    <t>Curaplex IV Guard IV Dressing, Breathable Foam Dressing</t>
  </si>
  <si>
    <t>36002MS</t>
  </si>
  <si>
    <t>PR</t>
  </si>
  <si>
    <t>1841-14000</t>
  </si>
  <si>
    <t>Curity Abdominal Pads, Sterile, 5inch x 9inch</t>
  </si>
  <si>
    <t>1212-19604</t>
  </si>
  <si>
    <t>Curity Dressings, Multi-Trauma, Sterile, 10inch x 30inch</t>
  </si>
  <si>
    <t>DC Charging Cable, for S-SCORT II, Car Lighter Adapter</t>
  </si>
  <si>
    <t>Decompression needle, 14ga x 3.25in, w/Protective Case</t>
  </si>
  <si>
    <t>NARZZ-0056</t>
  </si>
  <si>
    <t>Deluxe Ring Cutter</t>
  </si>
  <si>
    <t>2832-81418</t>
  </si>
  <si>
    <t>Dextrose, 10%, 250ml Bag</t>
  </si>
  <si>
    <t>1921-16217</t>
  </si>
  <si>
    <t>Disposable Penlight, 6/Pack *Discontinued*</t>
  </si>
  <si>
    <t>400015P</t>
  </si>
  <si>
    <t>ECG Trunk Cable w/4 Wire Limb Leads, 12 Lead Capability, Rt Angle Connector, 5 ft</t>
  </si>
  <si>
    <t>2743-01811</t>
  </si>
  <si>
    <t>Edge System Electrodes, w/Redi-Pak Preconnect System</t>
  </si>
  <si>
    <t>Endotracheal Tubes, Cuffed w/Stylet, 5.5mm</t>
  </si>
  <si>
    <t>2113-10255</t>
  </si>
  <si>
    <t>Endotracheal Tubes, Cuffed w/Stylet, 6.5mm</t>
  </si>
  <si>
    <t>2113-10265</t>
  </si>
  <si>
    <t>Endotracheal Tubes, Cuffed w/Stylet, 7.0mm</t>
  </si>
  <si>
    <t>2113-10270</t>
  </si>
  <si>
    <t>Endotracheal Tubes, Cuffed w/Stylet, 7.5mm</t>
  </si>
  <si>
    <t>2113-10275</t>
  </si>
  <si>
    <t>Endotracheal Tubes, Cuffed w/Stylet, 8.0mm</t>
  </si>
  <si>
    <t>2113-10280</t>
  </si>
  <si>
    <t>Endotracheal Tubes, Uncuffed w/Stylette, 4.0mm</t>
  </si>
  <si>
    <t>2113-10340</t>
  </si>
  <si>
    <t>Endotracheal Tubes, Uncuffed w/Stylette, 4.5mm</t>
  </si>
  <si>
    <t>2113-10345</t>
  </si>
  <si>
    <t>Endotracheal Tubes, Uncuffed w/Stylette, 5.0mm</t>
  </si>
  <si>
    <t>2113-10350</t>
  </si>
  <si>
    <t>Epinephrine Adult 2-Pack Autoinjector 0.3mg, 0.3ml</t>
  </si>
  <si>
    <t>2102-02</t>
  </si>
  <si>
    <t>Epinephrine Junior 2-Pack Auto-Injector 0.15mg, 0.3ml</t>
  </si>
  <si>
    <t>2101-02</t>
  </si>
  <si>
    <t>Face Mask, Surgical, Pleated  with Ties and Plastic Shield</t>
  </si>
  <si>
    <t>279-2206BX</t>
  </si>
  <si>
    <t>FreeStyle Precision H Glucose Test Strips, for use w/Capillary, Venous/Arterial Blood</t>
  </si>
  <si>
    <t>2763-80116</t>
  </si>
  <si>
    <t>Gauze Pad, Sterile, 100% Woven Cotton, 12 Ply, 2inch x 2inch</t>
  </si>
  <si>
    <t>Gauze Pad, Sterile, 100% Woven Cotton, 12 Ply, 4inch x 4inch, 100pk/bx</t>
  </si>
  <si>
    <t>Gloves, ApexPro SC 100, SIZE, Nitrile, Powder Free, White Exterior/Black Interior, 9.5 in, LG</t>
  </si>
  <si>
    <t>1015-11903</t>
  </si>
  <si>
    <t>Glutose, 3 Tube Pack, 15gm, Lemon</t>
  </si>
  <si>
    <t>GreenLite Laryngoscope Blade, Disposable, Fiber Optic, Metal, Miller 4 *Limited Quantity*</t>
  </si>
  <si>
    <t>Hi-Flow Suction Canister, Rigid, Disp, Green Top, Aerostat Filter, 1200cc</t>
  </si>
  <si>
    <t>Hypo-Silk Cloth Surgical Tape, Hypoallergenic, 1inch x 10 yard</t>
  </si>
  <si>
    <t>372-7111EA</t>
  </si>
  <si>
    <t>Hypo-Silk Cloth Surgical Tape, Hypoallergenic, 2inch x 10 yard</t>
  </si>
  <si>
    <t>372-7112EA</t>
  </si>
  <si>
    <t>Hypo-Silk Cloth Surgical Tape, Hypoallergenic, 3inch x 10 yard</t>
  </si>
  <si>
    <t>372-7113EA</t>
  </si>
  <si>
    <t>In-Room Sharps Container, with Counter Balanced Lid, Transparent Red, 5 Quart</t>
  </si>
  <si>
    <t>298507SA</t>
  </si>
  <si>
    <t>IV Extension Set, Standard Bore w/ULTRASITE Needlefree Valve, SPIN LOCK Connector, 6 1/2inch</t>
  </si>
  <si>
    <t>IV Solution Set, 10 Drop, w/Duo-Vent Spike, Clearlink and Interlink Valve, Male LL Adapter, 92inch</t>
  </si>
  <si>
    <t>118-EMS3110EA</t>
  </si>
  <si>
    <t>IV Solution Set, 60 Drop, w/1 Inj Site, Male Luer Lock Adapter, 67inch</t>
  </si>
  <si>
    <t>Kleenex Tissues, 125/bx</t>
  </si>
  <si>
    <t>Lucas 1 and 2 Stabilization Strap</t>
  </si>
  <si>
    <t>4510-06496</t>
  </si>
  <si>
    <t>Lucas 2 Patient Strap 1 pair</t>
  </si>
  <si>
    <t>4510-57650</t>
  </si>
  <si>
    <t>Lucas 2 Suction Cups, Disposable, 3/pack</t>
  </si>
  <si>
    <t>4510-04676</t>
  </si>
  <si>
    <t>2712-01920</t>
  </si>
  <si>
    <t>Masimo SET LNCS DB-I Soft Sensor, Reusable, Adult, Greater than 30kg</t>
  </si>
  <si>
    <t>2712-05271</t>
  </si>
  <si>
    <t>Masimo SET LNCS Inf-L Adhesive Sensor, Disposable, Infant, Between 3kg and 20kg</t>
  </si>
  <si>
    <t>2712-03111</t>
  </si>
  <si>
    <t>Masimo SET LNCS Neo-L Adhesive Sensor, Disposable, Neonatal, Less than 3kg or more than 40kg</t>
  </si>
  <si>
    <t>2712-02811</t>
  </si>
  <si>
    <t>Masimo SET LNCS Pdtx Adhesive Sensor, Disposable, Pediatric, Between 10-50kg</t>
  </si>
  <si>
    <t>2712-02020</t>
  </si>
  <si>
    <t>Masimo SET Rainbow Reusable Sensor, Adult, 8foot</t>
  </si>
  <si>
    <t>2712-38708</t>
  </si>
  <si>
    <t>Medex Stopcock with 20inch Extension</t>
  </si>
  <si>
    <t>Medicut Trauma Shear, 7 1/4inch, Neon Pink</t>
  </si>
  <si>
    <t>Microflex Cobalt Nitrile Exam Gloves, Powder Free, 9.5in, Cobalt Blue, LG</t>
  </si>
  <si>
    <t>1015-14193</t>
  </si>
  <si>
    <t>Microflex Cobalt Nitrile Exam Gloves, Powder Free, 9.5in, Cobalt Blue, MED</t>
  </si>
  <si>
    <t>1015-14192</t>
  </si>
  <si>
    <t>Microflex Cobalt Nitrile Exam Gloves, Powder Free, 9.5in, Cobalt Blue, XL</t>
  </si>
  <si>
    <t>1015-14194</t>
  </si>
  <si>
    <t>Microflex Cobalt X Nitrile Exam Gloves, Powder Free, 9.5in, Cobalt Blue, LG</t>
  </si>
  <si>
    <t>1015-14213</t>
  </si>
  <si>
    <t>Microstream Technology Smart CapnoLine CO2 Sampling Line with O2 Tubing, Disposable, Pediatric</t>
  </si>
  <si>
    <t>Microstream Technology Smart CapnoLine CO2 Sampling Line, With O2 Tubing, Disposable, Adult/Intermediate</t>
  </si>
  <si>
    <t>Microstream Technology Smart CapnoLine FilterLine Set, CO2 Sampling Line, Adult/Pediatric</t>
  </si>
  <si>
    <t>Microtainer Lancet, Contact Activated, Pink, 21ga x 1.5mm</t>
  </si>
  <si>
    <t>2764-59321</t>
  </si>
  <si>
    <t>Monoject PreFill IV Flush Syringe, Filled with 10ml 0.9% Sodium Chloride, 12ml</t>
  </si>
  <si>
    <t>47-8881570121BX</t>
  </si>
  <si>
    <t>Naloxone, 0.4mg, 1ml Vial</t>
  </si>
  <si>
    <t>Naloxone, 2 mg, 2ml, Luer Jet Prefilled Syringe</t>
  </si>
  <si>
    <t>Nasal Cannula, Elastic Band, Non-Flared Nasal Tips, 7 foot tubing, Pediatric, Transparent</t>
  </si>
  <si>
    <t>Nasopharyngeal Airway, Adj Flange, 16 French</t>
  </si>
  <si>
    <t>792-1-5072-16EA</t>
  </si>
  <si>
    <t>Nasopharyngeal Airway, Adj Flange, 22 French</t>
  </si>
  <si>
    <t>792-1-5072-22EA</t>
  </si>
  <si>
    <t>Nasopharyngeal Airway, Adj Flange, 26 French</t>
  </si>
  <si>
    <t>792-1-5072-26EA</t>
  </si>
  <si>
    <t>Nasopharyngeal Airway, Adj Flange, 28 French</t>
  </si>
  <si>
    <t>792-1-5072-28EA</t>
  </si>
  <si>
    <t>O2-MAX Fixed 3-SET O2-CPAP, w/Integrated Neb, Bitrac ED Mask w/Ohmeda Quik-Connect, Adult LG</t>
  </si>
  <si>
    <t>313-7555XN-1EA</t>
  </si>
  <si>
    <t>Oxygen Connecting Tubing, 7 Foot, 3/16inch I.D.</t>
  </si>
  <si>
    <t>87-3007EA</t>
  </si>
  <si>
    <t>p.a.w.s. Antimicrobial Hand Wipes, Canister, Wipe Size: 5inch x 8inch, 160 count</t>
  </si>
  <si>
    <t>F816606</t>
  </si>
  <si>
    <t>Pediatape, Pediatric Emergency Measuring Tape</t>
  </si>
  <si>
    <t>3710-16051</t>
  </si>
  <si>
    <t>Pediatric ALS Bag</t>
  </si>
  <si>
    <t>684015RB</t>
  </si>
  <si>
    <t>Pedi-padz II Electrodes, for AED Plus/AED Pro, Pediatric</t>
  </si>
  <si>
    <t>Physio-Control EKG Paper, 4.19inch x 73 foot</t>
  </si>
  <si>
    <t>Povidone Iodine (PVP) Swabsticks, Saturated with 10% PVP Solution 1/pk</t>
  </si>
  <si>
    <t>Protectiv Plus IV Catheters, 14ga x 1 1/4inch</t>
  </si>
  <si>
    <t>Protectiv Plus IV Catheters, 16ga x 1 1/4inch</t>
  </si>
  <si>
    <t>Protectiv Plus IV Catheters, 18ga x 1 1/4inch</t>
  </si>
  <si>
    <t>Protectiv Plus IV Catheters, 20ga x 1 1/4inch</t>
  </si>
  <si>
    <t>Protectiv Plus IV Catheters, 22ga x 1inch</t>
  </si>
  <si>
    <t>Protectiv Plus IV Catheters, 24ga x 3/4inch</t>
  </si>
  <si>
    <t>QuickTrach Cricothyrotomy Kit, 2mm, Child</t>
  </si>
  <si>
    <t>QuickTrach Cricothyrotomy Kit, 4mm, Adult</t>
  </si>
  <si>
    <t>QuickTrach II Cricothyrotomy Set, Cuffed, Adult</t>
  </si>
  <si>
    <t>QuikClot Combat Gauze LE Z-Fold, 3in x 4yd, Black Packaging</t>
  </si>
  <si>
    <t>1214-35034</t>
  </si>
  <si>
    <t>QuikClot EMS Dressing, 4inch x 4inch</t>
  </si>
  <si>
    <t>1214-47344</t>
  </si>
  <si>
    <t>Replacement Battery, for S-SCORT VX-2 and new-Duet Suction Units</t>
  </si>
  <si>
    <t>Replacement Strap, Ankle, Adult, for Hare Traction Splint</t>
  </si>
  <si>
    <t>SI006A</t>
  </si>
  <si>
    <t>Safety Control Seals, Pull Tite, Self Locking, 20 Locking Positions, with Numbers, Blue</t>
  </si>
  <si>
    <t>Safety Control Seals, Spring Lock, Self Locking, One Hand Operation, with Numbers, Blue</t>
  </si>
  <si>
    <t>Sani-Cloth Plus Germicidal Disp Wipes, Low Alcohol, LG, 6inch x 6 3/4inch, 160/tub</t>
  </si>
  <si>
    <t>TB</t>
  </si>
  <si>
    <t>SaniZide Pro Spray Bottle, 32oz</t>
  </si>
  <si>
    <t>1061-35810</t>
  </si>
  <si>
    <t>Sodium Chloride, 0.9%, 1000ml Bag</t>
  </si>
  <si>
    <t>601324X</t>
  </si>
  <si>
    <t>Sodium Chloride, 0.9%, 100ml Bag *Discontinued*</t>
  </si>
  <si>
    <t>Sodium Chloride, 0.9%, 250ml Bag</t>
  </si>
  <si>
    <t>Sodium Chloride, 0.9%, 25ml Fill In 100ml Partial Additive Bag</t>
  </si>
  <si>
    <t>Sodium Chloride, 0.9%, 500ml Bag</t>
  </si>
  <si>
    <t>Soiled Linen Collection Bags, White w/Blue Print, 25inch x 34inch, 12-16gal</t>
  </si>
  <si>
    <t>520-211M</t>
  </si>
  <si>
    <t>SpO2 Cable, Masimo LNCS Red 20-Pin, 4 ft</t>
  </si>
  <si>
    <t>Stat-padz II Electrodes, for AED Plus/AED Pro, Adult</t>
  </si>
  <si>
    <t>Sterile Water For Irrigation, 500ml Pour Bottle</t>
  </si>
  <si>
    <t>Sterile Water Irrigation Solution,  250ml Pour Bottle</t>
  </si>
  <si>
    <t>Sterile Water Irrigation Solution, 500ml Pour Bottle</t>
  </si>
  <si>
    <t>Stifneck Select Extrication Collar, Adjustable, Nasal Cannula Hook, Adult</t>
  </si>
  <si>
    <t>L980010</t>
  </si>
  <si>
    <t>Stifneck Select Extrication Collar, Adjustable, Pediatric</t>
  </si>
  <si>
    <t>L980021</t>
  </si>
  <si>
    <t>Suction Canister, Rigid, Disp, Red Top, Hydrophobic Shut-off Filter, 1200cc</t>
  </si>
  <si>
    <t>477-KLTSD414EA</t>
  </si>
  <si>
    <t>Syringe w/Twinpak Dual Cannula Device, 3ml</t>
  </si>
  <si>
    <t>C012387</t>
  </si>
  <si>
    <t>Syringe w/Twinpak Dual Cannula Device, 5ml</t>
  </si>
  <si>
    <t>SYRINGE, 1CC TB 26G X 3/8</t>
  </si>
  <si>
    <t>5810-490E</t>
  </si>
  <si>
    <t>Taylor's Titan Soft Stretcher</t>
  </si>
  <si>
    <t>3244-40802</t>
  </si>
  <si>
    <t>Terumo Syringe w/o Needle, Luer Lock Tip, 10cc</t>
  </si>
  <si>
    <t>Terumo Syringe w/o Needle, Luer Lock Tip, 20cc</t>
  </si>
  <si>
    <t>Tetracaine, 0.5%, 15ml Bottle</t>
  </si>
  <si>
    <t>Thomas Endotracheal Tube Holder, Adult, Blue</t>
  </si>
  <si>
    <t>Total Non-Rebreathing Elongated High Concentration Mask, 7ft Oxygen Tube, Reservoir Bag, Pediatric</t>
  </si>
  <si>
    <t>87-2202EA</t>
  </si>
  <si>
    <t>Tracheostomy Mask, 6inch Flextube, 6 Diluter Jets, Humidification Hood, 7 foot Tubing, Adult</t>
  </si>
  <si>
    <t>Transfer Sheet, 400 lb Capacity, 8 Handles, 44inch x 73inch, Red</t>
  </si>
  <si>
    <t>Transpore Surgical Tape, Clear, Porous, Hypoallergenic, 1inch x 10 yard</t>
  </si>
  <si>
    <t>Transportable Sharps Container, 8 3/4inch H x 2 1/2inch D x 4 1/2inch W, Red, 1 Quart</t>
  </si>
  <si>
    <t>J2051</t>
  </si>
  <si>
    <t>Ultra Soft Safety Goggles, Perforated Side Walls, Injection-Molded Lens</t>
  </si>
  <si>
    <t>VanishPoint Automated Retraction, 1cc TB Syringe w/25gauge x 5/8inch Needle</t>
  </si>
  <si>
    <t>Veni-Gard, Intravenous Dressing, Transparent, Adult</t>
  </si>
  <si>
    <t>Wash Basin, Graphite, Rectangular, 6 quart Capacity</t>
  </si>
  <si>
    <t>1072-80347</t>
  </si>
  <si>
    <t>Webcol Alcohol Preps, 2 ply, MED</t>
  </si>
  <si>
    <t>WET-PRUF Waterproof Tape, 1inch</t>
  </si>
  <si>
    <t>Yankauer Suction Tip, Open Tip, with Control Vent</t>
  </si>
  <si>
    <t>July 31, 2018 @ 2:00 pm</t>
  </si>
  <si>
    <t xml:space="preserve">Medical Billing </t>
  </si>
  <si>
    <t>Bid Signed</t>
  </si>
  <si>
    <t xml:space="preserve">% off list </t>
  </si>
  <si>
    <t>Non Collusion</t>
  </si>
  <si>
    <t xml:space="preserve">Affidavit of Compliance </t>
  </si>
  <si>
    <t xml:space="preserve">Total Bid from Itemized Pricing </t>
  </si>
  <si>
    <t xml:space="preserve">Tax Attestation </t>
  </si>
  <si>
    <t>Attachment A</t>
  </si>
  <si>
    <t>Current Item #</t>
  </si>
  <si>
    <t>Package Type</t>
  </si>
  <si>
    <t>Est Qty</t>
  </si>
  <si>
    <t xml:space="preserve">Cost Per </t>
  </si>
  <si>
    <t>Total Extended</t>
  </si>
  <si>
    <t>*LIMITED QUANTITY* Curaplex Cold Pack, 6 in x 7 in  24/bx  4bx/cs</t>
  </si>
  <si>
    <t>*Limited Quantity* Curaplex Colored Berman Airway, 50mm, Blue</t>
  </si>
  <si>
    <t>*Limited Quantity* Curaplex Colored Berman Airway, 70mm, White</t>
  </si>
  <si>
    <t>BANDAGE TRIANGULAR 40 IN X 40 IN X 56 IN 12EA/BG 20BG/CS</t>
  </si>
  <si>
    <t>cold pack, Dynarex 4511, crush type  24ea/cs</t>
  </si>
  <si>
    <t>Containment Bag, Clear Graduated w/o Hand Protection, Rigid Collar, Inner Seal, 1000cc, 240/Case *Discontinued*</t>
  </si>
  <si>
    <t>Containment Bag, White Opaque w/o Hand Protection, Rigid Collar, Inner Seal, 22oz, 650cc *Discontinued*</t>
  </si>
  <si>
    <t>Curaplex Berman Oral Airway, 110mm Orange 5/pk</t>
  </si>
  <si>
    <t>Curaplex Berman Oral Airway, 60mm Black 5/pk</t>
  </si>
  <si>
    <t>Curaplex Cold Pack, 6 in x 7 in  24/bx  4bx/cs</t>
  </si>
  <si>
    <t>Curaplex Emesis Bag, 1000cc High Density</t>
  </si>
  <si>
    <t>Curaplex Sterile Alcohol Prep Pad, Medium</t>
  </si>
  <si>
    <t>1330-85300</t>
  </si>
  <si>
    <t>Curaplex Tourniquet, Latex Free 1in x 18in, Rolled, Blue</t>
  </si>
  <si>
    <t>Curaplex&amp;reg; Triangular Bandage, Muslin, 40in x 40in x 56in</t>
  </si>
  <si>
    <t>1124-32400</t>
  </si>
  <si>
    <t>Gauze Sponge, 100% Woven Cotton, Sterile, 12 ply, 4inch x 4inch</t>
  </si>
  <si>
    <t>J2544</t>
  </si>
  <si>
    <t>Glove Dispenser,  Stainless Steel, Single, ID 5 1/2inch x 10inch x 3 3/4inch</t>
  </si>
  <si>
    <t>Glutose, 3 Tube Pack, 15gm, Grape</t>
  </si>
  <si>
    <t>1423-03015</t>
  </si>
  <si>
    <t>In-Room Sharps Container, with Mailbox-Style Lid, Transparent Red, 2 Quart</t>
  </si>
  <si>
    <t>5810-8503-1</t>
  </si>
  <si>
    <t>King Airway Tube Only, LTS-D, Double Lumen Tube, Red, Adult, Size 4, 5 to 6ft</t>
  </si>
  <si>
    <t>477-KLTSD424EA</t>
  </si>
  <si>
    <t>King Airway Tube Only, LTS-D, Double Lumen Tube, Yellow, Adult, Size 3, 4 to 5ft</t>
  </si>
  <si>
    <t>477-KLTSD423EA</t>
  </si>
  <si>
    <t>LiMnO2, incl Non-Rechargeable Battery Replacement Kit, Discharger, for LifePak 1000</t>
  </si>
  <si>
    <t>691-11141-000100</t>
  </si>
  <si>
    <t>Masimo SET LNCS Adtx Adhesive Sensor, Disposable, Adult, Greater than 30kg *Limited Quantity*</t>
  </si>
  <si>
    <t>Microflex MidKnight Gloves, Nitrile, Single Use, Non-Sterile, Powder Free, 9 ½ inch Black, LG</t>
  </si>
  <si>
    <t>1015-29603</t>
  </si>
  <si>
    <t>Microflex MidKnight Gloves, Nitrile, Single Use, Non-Sterile, Powder Free, 9½ inch, Black, XL</t>
  </si>
  <si>
    <t>1015-29604</t>
  </si>
  <si>
    <t>Needle-Pro Needle w/Needle Protection Device, Hypodermic, Blue, 23ga x 1inch</t>
  </si>
  <si>
    <t>70-4290BX</t>
  </si>
  <si>
    <t>Needle-Pro Needle w/Needle Protection Device, Hypodermic, Orange, 25ga x 1inch</t>
  </si>
  <si>
    <t>70-4292BX</t>
  </si>
  <si>
    <t>Needle-Pro Needle w/Needle Protection Device, Hypodermic, Pink, 18ga x 1inch</t>
  </si>
  <si>
    <t>70-4281BX</t>
  </si>
  <si>
    <t>NIBP Cuff, Reusable, Bayonet  Design, 26 x 35cm, Adult</t>
  </si>
  <si>
    <t>2615-16015</t>
  </si>
  <si>
    <t>Protectiv Plus IV Catheters, 20ga x 1inch</t>
  </si>
  <si>
    <t>Supraglottic Airway Kit, King LTS-D Adult, incl Tube, 60cc Syringe, Lube, Red, Size 4 *Discontinued*</t>
  </si>
  <si>
    <t>TOURNIQUET LATEX FREE    25/BOX     20BX/CASE</t>
  </si>
  <si>
    <t>Tuberculin Syringe w/ Needle, Luer-Slip, 1cc, 27ga x 1/2in</t>
  </si>
  <si>
    <t>30-26040BX</t>
  </si>
  <si>
    <t xml:space="preserve">Total </t>
  </si>
  <si>
    <t>Medline Industries, Inc</t>
  </si>
  <si>
    <t>Boundtree Medical</t>
  </si>
  <si>
    <t>yes</t>
  </si>
  <si>
    <t>Medline</t>
  </si>
  <si>
    <t>Boundtree</t>
  </si>
  <si>
    <t>no bid</t>
  </si>
  <si>
    <t xml:space="preserve">  </t>
  </si>
  <si>
    <t>mistakes in pricing extenstion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</si>
</sst>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/>
    <xf numFmtId="0" fontId="0" fillId="0" borderId="0" xfId="0" applyAlignment="1">
      <alignment wrapText="1"/>
    </xf>
    <xf numFmtId="0" fontId="18" fillId="0" borderId="0" xfId="0" applyFont="1"/>
    <xf numFmtId="44" fontId="0" fillId="0" borderId="11" xfId="42" applyFont="1" applyBorder="1"/>
    <xf numFmtId="44" fontId="0" fillId="0" borderId="0" xfId="42" applyFont="1"/>
    <xf numFmtId="9" fontId="0" fillId="0" borderId="11" xfId="43" applyFont="1" applyBorder="1"/>
    <xf numFmtId="9" fontId="0" fillId="0" borderId="0" xfId="43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/>
    <xf numFmtId="44" fontId="0" fillId="0" borderId="12" xfId="42" applyFont="1" applyBorder="1"/>
    <xf numFmtId="44" fontId="0" fillId="0" borderId="10" xfId="0" applyNumberFormat="1" applyBorder="1"/>
    <xf numFmtId="44" fontId="0" fillId="33" borderId="12" xfId="42" applyFont="1" applyFill="1" applyBorder="1"/>
    <xf numFmtId="44" fontId="0" fillId="33" borderId="10" xfId="0" applyNumberFormat="1" applyFill="1" applyBorder="1"/>
    <xf numFmtId="0" fontId="0" fillId="33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F21" sqref="F21"/>
    </sheetView>
  </sheetViews>
  <sheetFormatPr defaultRowHeight="15" x14ac:dyDescent="0.25"/>
  <cols>
    <col min="1" max="1" width="28" bestFit="1" customWidth="1"/>
    <col min="2" max="2" width="2.85546875" customWidth="1"/>
    <col min="3" max="3" width="27.85546875" customWidth="1"/>
    <col min="4" max="4" width="3.140625" customWidth="1"/>
    <col min="5" max="5" width="30.140625" customWidth="1"/>
  </cols>
  <sheetData>
    <row r="1" spans="1:5" x14ac:dyDescent="0.25">
      <c r="A1" s="4" t="s">
        <v>263</v>
      </c>
    </row>
    <row r="2" spans="1:5" x14ac:dyDescent="0.25">
      <c r="A2" s="4" t="s">
        <v>262</v>
      </c>
    </row>
    <row r="4" spans="1:5" x14ac:dyDescent="0.25">
      <c r="C4" s="2" t="s">
        <v>324</v>
      </c>
      <c r="E4" s="2" t="s">
        <v>325</v>
      </c>
    </row>
    <row r="6" spans="1:5" ht="23.25" customHeight="1" x14ac:dyDescent="0.25">
      <c r="A6" t="s">
        <v>268</v>
      </c>
      <c r="C6" s="5">
        <v>113627.44</v>
      </c>
      <c r="D6" s="6"/>
      <c r="E6" s="5">
        <v>30418.3</v>
      </c>
    </row>
    <row r="7" spans="1:5" ht="21.75" customHeight="1" x14ac:dyDescent="0.25">
      <c r="A7" t="s">
        <v>265</v>
      </c>
      <c r="C7" s="7">
        <v>0</v>
      </c>
      <c r="D7" s="8"/>
      <c r="E7" s="7">
        <v>0.2</v>
      </c>
    </row>
    <row r="10" spans="1:5" x14ac:dyDescent="0.25">
      <c r="A10" t="s">
        <v>264</v>
      </c>
      <c r="C10" s="5" t="s">
        <v>326</v>
      </c>
      <c r="E10" s="5" t="s">
        <v>326</v>
      </c>
    </row>
    <row r="11" spans="1:5" x14ac:dyDescent="0.25">
      <c r="A11" t="s">
        <v>266</v>
      </c>
      <c r="C11" s="5" t="s">
        <v>326</v>
      </c>
      <c r="E11" s="5" t="s">
        <v>326</v>
      </c>
    </row>
    <row r="12" spans="1:5" x14ac:dyDescent="0.25">
      <c r="A12" t="s">
        <v>269</v>
      </c>
      <c r="C12" s="5" t="s">
        <v>326</v>
      </c>
      <c r="E12" s="5" t="s">
        <v>326</v>
      </c>
    </row>
    <row r="13" spans="1:5" x14ac:dyDescent="0.25">
      <c r="A13" t="s">
        <v>267</v>
      </c>
      <c r="C13" s="5" t="s">
        <v>326</v>
      </c>
      <c r="E13" s="5" t="s">
        <v>326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3"/>
  <sheetViews>
    <sheetView tabSelected="1" topLeftCell="A301" workbookViewId="0">
      <selection activeCell="H2" sqref="H2"/>
    </sheetView>
  </sheetViews>
  <sheetFormatPr defaultColWidth="29" defaultRowHeight="15" x14ac:dyDescent="0.25"/>
  <cols>
    <col min="1" max="1" width="40.42578125" customWidth="1"/>
    <col min="2" max="2" width="11.28515625" customWidth="1"/>
    <col min="3" max="3" width="15.42578125" customWidth="1"/>
    <col min="4" max="4" width="7.5703125" customWidth="1"/>
    <col min="5" max="5" width="17.140625" customWidth="1"/>
    <col min="6" max="6" width="22.7109375" customWidth="1"/>
    <col min="7" max="7" width="17.140625" customWidth="1"/>
    <col min="8" max="8" width="22.7109375" customWidth="1"/>
  </cols>
  <sheetData>
    <row r="1" spans="1:8" x14ac:dyDescent="0.25">
      <c r="A1" s="9" t="s">
        <v>270</v>
      </c>
      <c r="B1" s="10"/>
      <c r="C1" s="11"/>
      <c r="D1" s="11"/>
      <c r="E1" t="s">
        <v>327</v>
      </c>
      <c r="G1" t="s">
        <v>328</v>
      </c>
    </row>
    <row r="2" spans="1:8" x14ac:dyDescent="0.25">
      <c r="A2" s="12" t="s">
        <v>0</v>
      </c>
      <c r="B2" s="10" t="s">
        <v>271</v>
      </c>
      <c r="C2" s="11" t="s">
        <v>272</v>
      </c>
      <c r="D2" s="11" t="s">
        <v>273</v>
      </c>
      <c r="E2" s="11" t="s">
        <v>274</v>
      </c>
      <c r="F2" s="11" t="s">
        <v>275</v>
      </c>
      <c r="G2" s="11" t="s">
        <v>274</v>
      </c>
      <c r="H2" s="11" t="s">
        <v>275</v>
      </c>
    </row>
    <row r="3" spans="1:8" x14ac:dyDescent="0.25">
      <c r="A3" s="3"/>
      <c r="B3" s="13"/>
      <c r="C3" s="1"/>
      <c r="D3" s="1"/>
      <c r="E3" s="14"/>
      <c r="G3" s="14"/>
    </row>
    <row r="4" spans="1:8" ht="30" x14ac:dyDescent="0.25">
      <c r="A4" s="3" t="s">
        <v>276</v>
      </c>
      <c r="B4" s="13">
        <v>11405</v>
      </c>
      <c r="C4" s="1" t="s">
        <v>2</v>
      </c>
      <c r="D4" s="1">
        <v>2</v>
      </c>
      <c r="E4" s="15">
        <v>9.9499999999999993</v>
      </c>
      <c r="F4" s="15">
        <f>E4*D4</f>
        <v>19.899999999999999</v>
      </c>
      <c r="G4" s="15">
        <v>10.08</v>
      </c>
      <c r="H4" s="15">
        <f>G4*D4</f>
        <v>20.16</v>
      </c>
    </row>
    <row r="5" spans="1:8" ht="30" x14ac:dyDescent="0.25">
      <c r="A5" s="3" t="s">
        <v>277</v>
      </c>
      <c r="B5" s="13">
        <v>12975</v>
      </c>
      <c r="C5" s="1" t="s">
        <v>33</v>
      </c>
      <c r="D5" s="1">
        <v>2</v>
      </c>
      <c r="E5" s="15">
        <v>3.09</v>
      </c>
      <c r="F5" s="15">
        <f t="shared" ref="F5:F68" si="0">E5*D5</f>
        <v>6.18</v>
      </c>
      <c r="G5" s="15">
        <v>0.85</v>
      </c>
      <c r="H5" s="15">
        <f t="shared" ref="H5:H68" si="1">G5*D5</f>
        <v>1.7</v>
      </c>
    </row>
    <row r="6" spans="1:8" ht="30" x14ac:dyDescent="0.25">
      <c r="A6" s="3" t="s">
        <v>278</v>
      </c>
      <c r="B6" s="13">
        <v>12977</v>
      </c>
      <c r="C6" s="1" t="s">
        <v>33</v>
      </c>
      <c r="D6" s="1">
        <v>2</v>
      </c>
      <c r="E6" s="15">
        <v>2.9</v>
      </c>
      <c r="F6" s="15">
        <f t="shared" si="0"/>
        <v>5.8</v>
      </c>
      <c r="G6" s="15">
        <v>0.85</v>
      </c>
      <c r="H6" s="15">
        <f t="shared" si="1"/>
        <v>1.7</v>
      </c>
    </row>
    <row r="7" spans="1:8" ht="30" x14ac:dyDescent="0.25">
      <c r="A7" s="3" t="s">
        <v>3</v>
      </c>
      <c r="B7" s="13" t="s">
        <v>4</v>
      </c>
      <c r="C7" s="1" t="s">
        <v>2</v>
      </c>
      <c r="D7" s="1">
        <v>1</v>
      </c>
      <c r="E7" s="15">
        <v>9.41</v>
      </c>
      <c r="F7" s="15">
        <f t="shared" si="0"/>
        <v>9.41</v>
      </c>
      <c r="G7" s="15">
        <v>48.11</v>
      </c>
      <c r="H7" s="15">
        <f t="shared" si="1"/>
        <v>48.11</v>
      </c>
    </row>
    <row r="8" spans="1:8" x14ac:dyDescent="0.25">
      <c r="A8" s="3" t="s">
        <v>5</v>
      </c>
      <c r="B8" s="13">
        <v>20318</v>
      </c>
      <c r="C8" s="1" t="s">
        <v>1</v>
      </c>
      <c r="D8" s="1">
        <v>3</v>
      </c>
      <c r="E8" s="15">
        <v>3</v>
      </c>
      <c r="F8" s="15">
        <f t="shared" si="0"/>
        <v>9</v>
      </c>
      <c r="G8" s="15">
        <v>1.83</v>
      </c>
      <c r="H8" s="15">
        <f t="shared" si="1"/>
        <v>5.49</v>
      </c>
    </row>
    <row r="9" spans="1:8" x14ac:dyDescent="0.25">
      <c r="A9" s="3" t="s">
        <v>6</v>
      </c>
      <c r="B9" s="13">
        <v>20317</v>
      </c>
      <c r="C9" s="1" t="s">
        <v>1</v>
      </c>
      <c r="D9" s="1">
        <v>3</v>
      </c>
      <c r="E9" s="15">
        <v>3</v>
      </c>
      <c r="F9" s="15">
        <f t="shared" si="0"/>
        <v>9</v>
      </c>
      <c r="G9" s="15">
        <v>1.91</v>
      </c>
      <c r="H9" s="15">
        <f t="shared" si="1"/>
        <v>5.7299999999999995</v>
      </c>
    </row>
    <row r="10" spans="1:8" x14ac:dyDescent="0.25">
      <c r="A10" s="3" t="s">
        <v>7</v>
      </c>
      <c r="B10" s="13" t="s">
        <v>8</v>
      </c>
      <c r="C10" s="1" t="s">
        <v>1</v>
      </c>
      <c r="D10" s="1">
        <v>4</v>
      </c>
      <c r="E10" s="15">
        <v>4.4000000000000004</v>
      </c>
      <c r="F10" s="15">
        <f t="shared" si="0"/>
        <v>17.600000000000001</v>
      </c>
      <c r="G10" s="15">
        <v>14.87</v>
      </c>
      <c r="H10" s="15">
        <f t="shared" si="1"/>
        <v>59.48</v>
      </c>
    </row>
    <row r="11" spans="1:8" ht="45" x14ac:dyDescent="0.25">
      <c r="A11" s="3" t="s">
        <v>9</v>
      </c>
      <c r="B11" s="13">
        <v>20605</v>
      </c>
      <c r="C11" s="1" t="s">
        <v>10</v>
      </c>
      <c r="D11" s="1">
        <v>3</v>
      </c>
      <c r="E11" s="15">
        <v>15.8</v>
      </c>
      <c r="F11" s="15">
        <f t="shared" si="0"/>
        <v>47.400000000000006</v>
      </c>
      <c r="G11" s="15">
        <v>19</v>
      </c>
      <c r="H11" s="15">
        <f t="shared" si="1"/>
        <v>57</v>
      </c>
    </row>
    <row r="12" spans="1:8" ht="45" x14ac:dyDescent="0.25">
      <c r="A12" s="3" t="s">
        <v>9</v>
      </c>
      <c r="B12" s="13">
        <v>20605</v>
      </c>
      <c r="C12" s="1" t="s">
        <v>10</v>
      </c>
      <c r="D12" s="1">
        <v>2</v>
      </c>
      <c r="E12" s="15">
        <v>15.8</v>
      </c>
      <c r="F12" s="15">
        <f t="shared" si="0"/>
        <v>31.6</v>
      </c>
      <c r="G12" s="15">
        <v>19</v>
      </c>
      <c r="H12" s="15">
        <f t="shared" si="1"/>
        <v>38</v>
      </c>
    </row>
    <row r="13" spans="1:8" ht="45" x14ac:dyDescent="0.25">
      <c r="A13" s="3" t="s">
        <v>9</v>
      </c>
      <c r="B13" s="13">
        <v>20605</v>
      </c>
      <c r="C13" s="1" t="s">
        <v>10</v>
      </c>
      <c r="D13" s="1">
        <v>2</v>
      </c>
      <c r="E13" s="15">
        <v>15.8</v>
      </c>
      <c r="F13" s="15">
        <f t="shared" si="0"/>
        <v>31.6</v>
      </c>
      <c r="G13" s="15">
        <v>19</v>
      </c>
      <c r="H13" s="15">
        <f t="shared" si="1"/>
        <v>38</v>
      </c>
    </row>
    <row r="14" spans="1:8" ht="30" x14ac:dyDescent="0.25">
      <c r="A14" s="3" t="s">
        <v>11</v>
      </c>
      <c r="B14" s="13">
        <v>410108</v>
      </c>
      <c r="C14" s="1" t="s">
        <v>1</v>
      </c>
      <c r="D14" s="1">
        <v>60</v>
      </c>
      <c r="E14" s="15">
        <v>0.84</v>
      </c>
      <c r="F14" s="15">
        <f t="shared" si="0"/>
        <v>50.4</v>
      </c>
      <c r="G14" s="15">
        <v>0.98</v>
      </c>
      <c r="H14" s="15">
        <f t="shared" si="1"/>
        <v>58.8</v>
      </c>
    </row>
    <row r="15" spans="1:8" ht="30" x14ac:dyDescent="0.25">
      <c r="A15" s="3" t="s">
        <v>11</v>
      </c>
      <c r="B15" s="13">
        <v>410108</v>
      </c>
      <c r="C15" s="1" t="s">
        <v>1</v>
      </c>
      <c r="D15" s="1">
        <v>50</v>
      </c>
      <c r="E15" s="15">
        <v>0.84</v>
      </c>
      <c r="F15" s="15">
        <f t="shared" si="0"/>
        <v>42</v>
      </c>
      <c r="G15" s="15">
        <v>0.98</v>
      </c>
      <c r="H15" s="15">
        <f t="shared" si="1"/>
        <v>49</v>
      </c>
    </row>
    <row r="16" spans="1:8" ht="30" x14ac:dyDescent="0.25">
      <c r="A16" s="3" t="s">
        <v>11</v>
      </c>
      <c r="B16" s="13">
        <v>410108</v>
      </c>
      <c r="C16" s="1" t="s">
        <v>1</v>
      </c>
      <c r="D16" s="1">
        <v>60</v>
      </c>
      <c r="E16" s="15">
        <v>0.84</v>
      </c>
      <c r="F16" s="15">
        <f t="shared" si="0"/>
        <v>50.4</v>
      </c>
      <c r="G16" s="15">
        <v>0.98</v>
      </c>
      <c r="H16" s="15">
        <f t="shared" si="1"/>
        <v>58.8</v>
      </c>
    </row>
    <row r="17" spans="1:8" ht="45" x14ac:dyDescent="0.25">
      <c r="A17" s="3" t="s">
        <v>12</v>
      </c>
      <c r="B17" s="13" t="s">
        <v>13</v>
      </c>
      <c r="C17" s="1" t="s">
        <v>10</v>
      </c>
      <c r="D17" s="1">
        <v>3</v>
      </c>
      <c r="E17" s="15">
        <v>80</v>
      </c>
      <c r="F17" s="15">
        <f t="shared" si="0"/>
        <v>240</v>
      </c>
      <c r="G17" s="15">
        <v>118.8</v>
      </c>
      <c r="H17" s="15">
        <f t="shared" si="1"/>
        <v>356.4</v>
      </c>
    </row>
    <row r="18" spans="1:8" ht="45" x14ac:dyDescent="0.25">
      <c r="A18" s="3" t="s">
        <v>12</v>
      </c>
      <c r="B18" s="13" t="s">
        <v>13</v>
      </c>
      <c r="C18" s="1" t="s">
        <v>10</v>
      </c>
      <c r="D18" s="1">
        <v>2</v>
      </c>
      <c r="E18" s="15">
        <v>80</v>
      </c>
      <c r="F18" s="15">
        <f t="shared" si="0"/>
        <v>160</v>
      </c>
      <c r="G18" s="15">
        <v>118.8</v>
      </c>
      <c r="H18" s="15">
        <f t="shared" si="1"/>
        <v>237.6</v>
      </c>
    </row>
    <row r="19" spans="1:8" ht="45" x14ac:dyDescent="0.25">
      <c r="A19" s="3" t="s">
        <v>14</v>
      </c>
      <c r="B19" s="13" t="s">
        <v>15</v>
      </c>
      <c r="C19" s="1" t="s">
        <v>10</v>
      </c>
      <c r="D19" s="1">
        <v>2</v>
      </c>
      <c r="E19" s="15">
        <v>80</v>
      </c>
      <c r="F19" s="15">
        <f t="shared" si="0"/>
        <v>160</v>
      </c>
      <c r="G19" s="15">
        <v>118.8</v>
      </c>
      <c r="H19" s="15">
        <f t="shared" si="1"/>
        <v>237.6</v>
      </c>
    </row>
    <row r="20" spans="1:8" ht="45" x14ac:dyDescent="0.25">
      <c r="A20" s="3" t="s">
        <v>14</v>
      </c>
      <c r="B20" s="13" t="s">
        <v>15</v>
      </c>
      <c r="C20" s="1" t="s">
        <v>10</v>
      </c>
      <c r="D20" s="1">
        <v>1</v>
      </c>
      <c r="E20" s="15">
        <v>80</v>
      </c>
      <c r="F20" s="15">
        <f t="shared" si="0"/>
        <v>80</v>
      </c>
      <c r="G20" s="15">
        <v>118.8</v>
      </c>
      <c r="H20" s="15">
        <f t="shared" si="1"/>
        <v>118.8</v>
      </c>
    </row>
    <row r="21" spans="1:8" ht="45" x14ac:dyDescent="0.25">
      <c r="A21" s="3" t="s">
        <v>16</v>
      </c>
      <c r="B21" s="13" t="s">
        <v>17</v>
      </c>
      <c r="C21" s="1" t="s">
        <v>10</v>
      </c>
      <c r="D21" s="1">
        <v>2</v>
      </c>
      <c r="E21" s="15">
        <v>80</v>
      </c>
      <c r="F21" s="15">
        <f t="shared" si="0"/>
        <v>160</v>
      </c>
      <c r="G21" s="15">
        <v>118.8</v>
      </c>
      <c r="H21" s="15">
        <f t="shared" si="1"/>
        <v>237.6</v>
      </c>
    </row>
    <row r="22" spans="1:8" ht="45" x14ac:dyDescent="0.25">
      <c r="A22" s="3" t="s">
        <v>16</v>
      </c>
      <c r="B22" s="13" t="s">
        <v>17</v>
      </c>
      <c r="C22" s="1" t="s">
        <v>10</v>
      </c>
      <c r="D22" s="1">
        <v>1</v>
      </c>
      <c r="E22" s="15">
        <v>80</v>
      </c>
      <c r="F22" s="15">
        <f t="shared" si="0"/>
        <v>80</v>
      </c>
      <c r="G22" s="15">
        <v>118.8</v>
      </c>
      <c r="H22" s="15">
        <f t="shared" si="1"/>
        <v>118.8</v>
      </c>
    </row>
    <row r="23" spans="1:8" ht="45" x14ac:dyDescent="0.25">
      <c r="A23" s="3" t="s">
        <v>16</v>
      </c>
      <c r="B23" s="13" t="s">
        <v>17</v>
      </c>
      <c r="C23" s="1" t="s">
        <v>10</v>
      </c>
      <c r="D23" s="1">
        <v>1</v>
      </c>
      <c r="E23" s="15">
        <v>80</v>
      </c>
      <c r="F23" s="15">
        <f t="shared" si="0"/>
        <v>80</v>
      </c>
      <c r="G23" s="15">
        <v>118.8</v>
      </c>
      <c r="H23" s="15">
        <f t="shared" si="1"/>
        <v>118.8</v>
      </c>
    </row>
    <row r="24" spans="1:8" ht="45" x14ac:dyDescent="0.25">
      <c r="A24" s="3" t="s">
        <v>16</v>
      </c>
      <c r="B24" s="13" t="s">
        <v>17</v>
      </c>
      <c r="C24" s="1" t="s">
        <v>10</v>
      </c>
      <c r="D24" s="1">
        <v>1</v>
      </c>
      <c r="E24" s="15">
        <v>80</v>
      </c>
      <c r="F24" s="15">
        <f t="shared" si="0"/>
        <v>80</v>
      </c>
      <c r="G24" s="15">
        <v>118.8</v>
      </c>
      <c r="H24" s="15">
        <f t="shared" si="1"/>
        <v>118.8</v>
      </c>
    </row>
    <row r="25" spans="1:8" x14ac:dyDescent="0.25">
      <c r="A25" s="3" t="s">
        <v>18</v>
      </c>
      <c r="B25" s="13">
        <v>410340</v>
      </c>
      <c r="C25" s="1" t="s">
        <v>1</v>
      </c>
      <c r="D25" s="1">
        <v>3</v>
      </c>
      <c r="E25" s="15">
        <v>2</v>
      </c>
      <c r="F25" s="15">
        <f t="shared" si="0"/>
        <v>6</v>
      </c>
      <c r="G25" s="15">
        <v>1.31</v>
      </c>
      <c r="H25" s="15">
        <f t="shared" si="1"/>
        <v>3.93</v>
      </c>
    </row>
    <row r="26" spans="1:8" ht="30" x14ac:dyDescent="0.25">
      <c r="A26" s="3" t="s">
        <v>19</v>
      </c>
      <c r="B26" s="13">
        <v>412174</v>
      </c>
      <c r="C26" s="1" t="s">
        <v>1</v>
      </c>
      <c r="D26" s="1">
        <v>4</v>
      </c>
      <c r="E26" s="15">
        <v>22</v>
      </c>
      <c r="F26" s="15">
        <f t="shared" si="0"/>
        <v>88</v>
      </c>
      <c r="G26" s="15">
        <v>3.72</v>
      </c>
      <c r="H26" s="15">
        <f t="shared" si="1"/>
        <v>14.88</v>
      </c>
    </row>
    <row r="27" spans="1:8" x14ac:dyDescent="0.25">
      <c r="A27" s="3" t="s">
        <v>20</v>
      </c>
      <c r="B27" s="13" t="s">
        <v>21</v>
      </c>
      <c r="C27" s="1" t="s">
        <v>1</v>
      </c>
      <c r="D27" s="1">
        <v>51</v>
      </c>
      <c r="E27" s="15">
        <v>22</v>
      </c>
      <c r="F27" s="15">
        <f t="shared" si="0"/>
        <v>1122</v>
      </c>
      <c r="G27" s="15">
        <v>9.0399999999999991</v>
      </c>
      <c r="H27" s="15">
        <f t="shared" si="1"/>
        <v>461.03999999999996</v>
      </c>
    </row>
    <row r="28" spans="1:8" x14ac:dyDescent="0.25">
      <c r="A28" s="3" t="s">
        <v>20</v>
      </c>
      <c r="B28" s="13" t="s">
        <v>21</v>
      </c>
      <c r="C28" s="1" t="s">
        <v>1</v>
      </c>
      <c r="D28" s="1">
        <v>22</v>
      </c>
      <c r="E28" s="15">
        <v>22</v>
      </c>
      <c r="F28" s="15">
        <f t="shared" si="0"/>
        <v>484</v>
      </c>
      <c r="G28" s="15">
        <v>9.0399999999999991</v>
      </c>
      <c r="H28" s="15">
        <f t="shared" si="1"/>
        <v>198.88</v>
      </c>
    </row>
    <row r="29" spans="1:8" x14ac:dyDescent="0.25">
      <c r="A29" s="3" t="s">
        <v>20</v>
      </c>
      <c r="B29" s="13" t="s">
        <v>21</v>
      </c>
      <c r="C29" s="1" t="s">
        <v>1</v>
      </c>
      <c r="D29" s="1">
        <v>4</v>
      </c>
      <c r="E29" s="15">
        <v>22</v>
      </c>
      <c r="F29" s="15">
        <f t="shared" si="0"/>
        <v>88</v>
      </c>
      <c r="G29" s="15">
        <v>9.0399999999999991</v>
      </c>
      <c r="H29" s="15">
        <f t="shared" si="1"/>
        <v>36.159999999999997</v>
      </c>
    </row>
    <row r="30" spans="1:8" x14ac:dyDescent="0.25">
      <c r="A30" s="3" t="s">
        <v>22</v>
      </c>
      <c r="B30" s="13" t="s">
        <v>23</v>
      </c>
      <c r="C30" s="1" t="s">
        <v>1</v>
      </c>
      <c r="D30" s="1">
        <v>3</v>
      </c>
      <c r="E30" s="15">
        <v>22</v>
      </c>
      <c r="F30" s="15">
        <f t="shared" si="0"/>
        <v>66</v>
      </c>
      <c r="G30" s="15">
        <v>9.0399999999999991</v>
      </c>
      <c r="H30" s="15">
        <f t="shared" si="1"/>
        <v>27.119999999999997</v>
      </c>
    </row>
    <row r="31" spans="1:8" x14ac:dyDescent="0.25">
      <c r="A31" s="3" t="s">
        <v>24</v>
      </c>
      <c r="B31" s="13" t="s">
        <v>25</v>
      </c>
      <c r="C31" s="1" t="s">
        <v>1</v>
      </c>
      <c r="D31" s="1">
        <v>3</v>
      </c>
      <c r="E31" s="15">
        <v>22</v>
      </c>
      <c r="F31" s="15">
        <f t="shared" si="0"/>
        <v>66</v>
      </c>
      <c r="G31" s="15">
        <v>9.0399999999999991</v>
      </c>
      <c r="H31" s="15">
        <f t="shared" si="1"/>
        <v>27.119999999999997</v>
      </c>
    </row>
    <row r="32" spans="1:8" ht="30" x14ac:dyDescent="0.25">
      <c r="A32" s="3" t="s">
        <v>279</v>
      </c>
      <c r="B32" s="13" t="s">
        <v>253</v>
      </c>
      <c r="C32" s="1" t="s">
        <v>43</v>
      </c>
      <c r="D32" s="1">
        <v>2</v>
      </c>
      <c r="E32" s="15">
        <v>105.87</v>
      </c>
      <c r="F32" s="15">
        <f t="shared" si="0"/>
        <v>211.74</v>
      </c>
      <c r="G32" s="15">
        <v>2.88</v>
      </c>
      <c r="H32" s="15">
        <f t="shared" si="1"/>
        <v>5.76</v>
      </c>
    </row>
    <row r="33" spans="1:8" ht="30" x14ac:dyDescent="0.25">
      <c r="A33" s="3" t="s">
        <v>279</v>
      </c>
      <c r="B33" s="13" t="s">
        <v>253</v>
      </c>
      <c r="C33" s="1" t="s">
        <v>43</v>
      </c>
      <c r="D33" s="1">
        <v>1</v>
      </c>
      <c r="E33" s="15">
        <v>105.87</v>
      </c>
      <c r="F33" s="15">
        <f t="shared" si="0"/>
        <v>105.87</v>
      </c>
      <c r="G33" s="15">
        <v>2.88</v>
      </c>
      <c r="H33" s="15">
        <f t="shared" si="1"/>
        <v>2.88</v>
      </c>
    </row>
    <row r="34" spans="1:8" ht="30" x14ac:dyDescent="0.25">
      <c r="A34" s="3" t="s">
        <v>26</v>
      </c>
      <c r="B34" s="13">
        <v>84444</v>
      </c>
      <c r="C34" s="1" t="s">
        <v>2</v>
      </c>
      <c r="D34" s="1">
        <v>4</v>
      </c>
      <c r="E34" s="15">
        <v>2.73</v>
      </c>
      <c r="F34" s="15">
        <f t="shared" si="0"/>
        <v>10.92</v>
      </c>
      <c r="G34" s="15">
        <v>4.1399999999999997</v>
      </c>
      <c r="H34" s="15">
        <f t="shared" si="1"/>
        <v>16.559999999999999</v>
      </c>
    </row>
    <row r="35" spans="1:8" ht="30" x14ac:dyDescent="0.25">
      <c r="A35" s="3" t="s">
        <v>26</v>
      </c>
      <c r="B35" s="13">
        <v>84444</v>
      </c>
      <c r="C35" s="1" t="s">
        <v>2</v>
      </c>
      <c r="D35" s="1">
        <v>4</v>
      </c>
      <c r="E35" s="15">
        <v>2.73</v>
      </c>
      <c r="F35" s="15">
        <f t="shared" si="0"/>
        <v>10.92</v>
      </c>
      <c r="G35" s="15">
        <v>4.1399999999999997</v>
      </c>
      <c r="H35" s="15">
        <f t="shared" si="1"/>
        <v>16.559999999999999</v>
      </c>
    </row>
    <row r="36" spans="1:8" ht="30" x14ac:dyDescent="0.25">
      <c r="A36" s="3" t="s">
        <v>26</v>
      </c>
      <c r="B36" s="13">
        <v>84444</v>
      </c>
      <c r="C36" s="1" t="s">
        <v>2</v>
      </c>
      <c r="D36" s="1">
        <v>4</v>
      </c>
      <c r="E36" s="15">
        <v>2.73</v>
      </c>
      <c r="F36" s="15">
        <f t="shared" si="0"/>
        <v>10.92</v>
      </c>
      <c r="G36" s="15">
        <v>4.1399999999999997</v>
      </c>
      <c r="H36" s="15">
        <f t="shared" si="1"/>
        <v>16.559999999999999</v>
      </c>
    </row>
    <row r="37" spans="1:8" x14ac:dyDescent="0.25">
      <c r="A37" s="3" t="s">
        <v>27</v>
      </c>
      <c r="B37" s="13" t="s">
        <v>28</v>
      </c>
      <c r="C37" s="1" t="s">
        <v>1</v>
      </c>
      <c r="D37" s="1">
        <v>5</v>
      </c>
      <c r="E37" s="15">
        <v>35</v>
      </c>
      <c r="F37" s="15">
        <f t="shared" si="0"/>
        <v>175</v>
      </c>
      <c r="G37" s="15">
        <v>18.7</v>
      </c>
      <c r="H37" s="15">
        <f t="shared" si="1"/>
        <v>93.5</v>
      </c>
    </row>
    <row r="38" spans="1:8" x14ac:dyDescent="0.25">
      <c r="A38" s="3" t="s">
        <v>29</v>
      </c>
      <c r="B38" s="13" t="s">
        <v>30</v>
      </c>
      <c r="C38" s="1" t="s">
        <v>1</v>
      </c>
      <c r="D38" s="1">
        <v>5</v>
      </c>
      <c r="E38" s="15">
        <v>35</v>
      </c>
      <c r="F38" s="15">
        <f t="shared" si="0"/>
        <v>175</v>
      </c>
      <c r="G38" s="15">
        <v>18.7</v>
      </c>
      <c r="H38" s="15">
        <f t="shared" si="1"/>
        <v>93.5</v>
      </c>
    </row>
    <row r="39" spans="1:8" ht="45" x14ac:dyDescent="0.25">
      <c r="A39" s="3" t="s">
        <v>31</v>
      </c>
      <c r="B39" s="13" t="s">
        <v>32</v>
      </c>
      <c r="C39" s="1" t="s">
        <v>10</v>
      </c>
      <c r="D39" s="1">
        <v>2</v>
      </c>
      <c r="E39" s="15">
        <v>102.15</v>
      </c>
      <c r="F39" s="15">
        <f t="shared" si="0"/>
        <v>204.3</v>
      </c>
      <c r="G39" s="15">
        <v>361.6</v>
      </c>
      <c r="H39" s="15">
        <f t="shared" si="1"/>
        <v>723.2</v>
      </c>
    </row>
    <row r="40" spans="1:8" ht="45" x14ac:dyDescent="0.25">
      <c r="A40" s="3" t="s">
        <v>31</v>
      </c>
      <c r="B40" s="13" t="s">
        <v>32</v>
      </c>
      <c r="C40" s="1" t="s">
        <v>10</v>
      </c>
      <c r="D40" s="1">
        <v>2</v>
      </c>
      <c r="E40" s="15">
        <v>102.15</v>
      </c>
      <c r="F40" s="15">
        <f t="shared" si="0"/>
        <v>204.3</v>
      </c>
      <c r="G40" s="15">
        <v>361.6</v>
      </c>
      <c r="H40" s="15">
        <f t="shared" si="1"/>
        <v>723.2</v>
      </c>
    </row>
    <row r="41" spans="1:8" ht="45" x14ac:dyDescent="0.25">
      <c r="A41" s="3" t="s">
        <v>31</v>
      </c>
      <c r="B41" s="13" t="s">
        <v>32</v>
      </c>
      <c r="C41" s="1" t="s">
        <v>10</v>
      </c>
      <c r="D41" s="1">
        <v>2</v>
      </c>
      <c r="E41" s="15">
        <v>102.15</v>
      </c>
      <c r="F41" s="15">
        <f t="shared" si="0"/>
        <v>204.3</v>
      </c>
      <c r="G41" s="15">
        <v>361.6</v>
      </c>
      <c r="H41" s="15">
        <f t="shared" si="1"/>
        <v>723.2</v>
      </c>
    </row>
    <row r="42" spans="1:8" ht="45" x14ac:dyDescent="0.25">
      <c r="A42" s="3" t="s">
        <v>31</v>
      </c>
      <c r="B42" s="13" t="s">
        <v>32</v>
      </c>
      <c r="C42" s="1" t="s">
        <v>10</v>
      </c>
      <c r="D42" s="1">
        <v>2</v>
      </c>
      <c r="E42" s="15">
        <v>102.15</v>
      </c>
      <c r="F42" s="15">
        <f t="shared" si="0"/>
        <v>204.3</v>
      </c>
      <c r="G42" s="15">
        <v>361.6</v>
      </c>
      <c r="H42" s="15">
        <f t="shared" si="1"/>
        <v>723.2</v>
      </c>
    </row>
    <row r="43" spans="1:8" ht="30" x14ac:dyDescent="0.25">
      <c r="A43" s="3" t="s">
        <v>34</v>
      </c>
      <c r="B43" s="13">
        <v>230010</v>
      </c>
      <c r="C43" s="1" t="s">
        <v>2</v>
      </c>
      <c r="D43" s="1">
        <v>1</v>
      </c>
      <c r="E43" s="15">
        <v>5.77</v>
      </c>
      <c r="F43" s="15">
        <f t="shared" si="0"/>
        <v>5.77</v>
      </c>
      <c r="G43" s="15">
        <v>3.13</v>
      </c>
      <c r="H43" s="15">
        <f t="shared" si="1"/>
        <v>3.13</v>
      </c>
    </row>
    <row r="44" spans="1:8" ht="30" x14ac:dyDescent="0.25">
      <c r="A44" s="3" t="s">
        <v>35</v>
      </c>
      <c r="B44" s="13">
        <v>230026</v>
      </c>
      <c r="C44" s="1" t="s">
        <v>10</v>
      </c>
      <c r="D44" s="1">
        <v>10</v>
      </c>
      <c r="E44" s="15">
        <v>104.71</v>
      </c>
      <c r="F44" s="15">
        <f t="shared" si="0"/>
        <v>1047.0999999999999</v>
      </c>
      <c r="G44" s="15">
        <v>314</v>
      </c>
      <c r="H44" s="15">
        <f t="shared" si="1"/>
        <v>3140</v>
      </c>
    </row>
    <row r="45" spans="1:8" ht="30" x14ac:dyDescent="0.25">
      <c r="A45" s="3" t="s">
        <v>35</v>
      </c>
      <c r="B45" s="13">
        <v>230026</v>
      </c>
      <c r="C45" s="1" t="s">
        <v>10</v>
      </c>
      <c r="D45" s="1">
        <v>1</v>
      </c>
      <c r="E45" s="15">
        <v>104.71</v>
      </c>
      <c r="F45" s="15">
        <f t="shared" si="0"/>
        <v>104.71</v>
      </c>
      <c r="G45" s="15">
        <v>314</v>
      </c>
      <c r="H45" s="15">
        <f t="shared" si="1"/>
        <v>314</v>
      </c>
    </row>
    <row r="46" spans="1:8" ht="30" x14ac:dyDescent="0.25">
      <c r="A46" s="3" t="s">
        <v>36</v>
      </c>
      <c r="B46" s="13">
        <v>664049</v>
      </c>
      <c r="C46" s="1" t="s">
        <v>1</v>
      </c>
      <c r="D46" s="1">
        <v>1</v>
      </c>
      <c r="E46" s="15">
        <v>10</v>
      </c>
      <c r="F46" s="15">
        <f t="shared" si="0"/>
        <v>10</v>
      </c>
      <c r="G46" s="15">
        <v>22.6</v>
      </c>
      <c r="H46" s="15">
        <f t="shared" si="1"/>
        <v>22.6</v>
      </c>
    </row>
    <row r="47" spans="1:8" x14ac:dyDescent="0.25">
      <c r="A47" s="3" t="s">
        <v>37</v>
      </c>
      <c r="B47" s="13">
        <v>320031</v>
      </c>
      <c r="C47" s="1" t="s">
        <v>1</v>
      </c>
      <c r="D47" s="1">
        <v>12</v>
      </c>
      <c r="E47" s="15">
        <v>1</v>
      </c>
      <c r="F47" s="15">
        <f t="shared" si="0"/>
        <v>12</v>
      </c>
      <c r="G47" s="15">
        <v>0.91</v>
      </c>
      <c r="H47" s="15">
        <f t="shared" si="1"/>
        <v>10.92</v>
      </c>
    </row>
    <row r="48" spans="1:8" x14ac:dyDescent="0.25">
      <c r="A48" s="3" t="s">
        <v>38</v>
      </c>
      <c r="B48" s="13">
        <v>260401</v>
      </c>
      <c r="C48" s="1" t="s">
        <v>39</v>
      </c>
      <c r="D48" s="1">
        <v>12</v>
      </c>
      <c r="E48" s="15">
        <v>13</v>
      </c>
      <c r="F48" s="15">
        <f t="shared" si="0"/>
        <v>156</v>
      </c>
      <c r="G48" s="15">
        <v>2.56</v>
      </c>
      <c r="H48" s="15">
        <f t="shared" si="1"/>
        <v>30.72</v>
      </c>
    </row>
    <row r="49" spans="1:8" ht="30" x14ac:dyDescent="0.25">
      <c r="A49" s="3" t="s">
        <v>280</v>
      </c>
      <c r="B49" s="13">
        <v>4313</v>
      </c>
      <c r="C49" s="1" t="s">
        <v>10</v>
      </c>
      <c r="D49" s="1">
        <v>1</v>
      </c>
      <c r="E49" s="15">
        <v>9.9499999999999993</v>
      </c>
      <c r="F49" s="15">
        <f t="shared" si="0"/>
        <v>9.9499999999999993</v>
      </c>
      <c r="G49" s="15">
        <v>9.5</v>
      </c>
      <c r="H49" s="15">
        <f t="shared" si="1"/>
        <v>9.5</v>
      </c>
    </row>
    <row r="50" spans="1:8" ht="30" x14ac:dyDescent="0.25">
      <c r="A50" s="3" t="s">
        <v>41</v>
      </c>
      <c r="B50" s="13" t="s">
        <v>42</v>
      </c>
      <c r="C50" s="1" t="s">
        <v>43</v>
      </c>
      <c r="D50" s="1">
        <v>4</v>
      </c>
      <c r="E50" s="15">
        <v>12</v>
      </c>
      <c r="F50" s="15">
        <f t="shared" si="0"/>
        <v>48</v>
      </c>
      <c r="G50" s="15">
        <v>2.2599999999999998</v>
      </c>
      <c r="H50" s="15">
        <f t="shared" si="1"/>
        <v>9.0399999999999991</v>
      </c>
    </row>
    <row r="51" spans="1:8" ht="30" x14ac:dyDescent="0.25">
      <c r="A51" s="3" t="s">
        <v>41</v>
      </c>
      <c r="B51" s="13" t="s">
        <v>42</v>
      </c>
      <c r="C51" s="1" t="s">
        <v>43</v>
      </c>
      <c r="D51" s="1">
        <v>2</v>
      </c>
      <c r="E51" s="15">
        <v>12</v>
      </c>
      <c r="F51" s="15">
        <f t="shared" si="0"/>
        <v>24</v>
      </c>
      <c r="G51" s="15">
        <v>2.2599999999999998</v>
      </c>
      <c r="H51" s="15">
        <f t="shared" si="1"/>
        <v>4.5199999999999996</v>
      </c>
    </row>
    <row r="52" spans="1:8" ht="30" x14ac:dyDescent="0.25">
      <c r="A52" s="3" t="s">
        <v>41</v>
      </c>
      <c r="B52" s="13" t="s">
        <v>42</v>
      </c>
      <c r="C52" s="1" t="s">
        <v>43</v>
      </c>
      <c r="D52" s="1">
        <v>1</v>
      </c>
      <c r="E52" s="15">
        <v>12</v>
      </c>
      <c r="F52" s="15">
        <f t="shared" si="0"/>
        <v>12</v>
      </c>
      <c r="G52" s="15">
        <v>2.2599999999999998</v>
      </c>
      <c r="H52" s="15">
        <f t="shared" si="1"/>
        <v>2.2599999999999998</v>
      </c>
    </row>
    <row r="53" spans="1:8" ht="30" x14ac:dyDescent="0.25">
      <c r="A53" s="3" t="s">
        <v>44</v>
      </c>
      <c r="B53" s="13" t="s">
        <v>45</v>
      </c>
      <c r="C53" s="1" t="s">
        <v>43</v>
      </c>
      <c r="D53" s="1">
        <v>4</v>
      </c>
      <c r="E53" s="15">
        <v>12</v>
      </c>
      <c r="F53" s="15">
        <f t="shared" si="0"/>
        <v>48</v>
      </c>
      <c r="G53" s="15">
        <v>2.76</v>
      </c>
      <c r="H53" s="15">
        <f t="shared" si="1"/>
        <v>11.04</v>
      </c>
    </row>
    <row r="54" spans="1:8" ht="30" x14ac:dyDescent="0.25">
      <c r="A54" s="3" t="s">
        <v>44</v>
      </c>
      <c r="B54" s="13" t="s">
        <v>45</v>
      </c>
      <c r="C54" s="1" t="s">
        <v>43</v>
      </c>
      <c r="D54" s="1">
        <v>2</v>
      </c>
      <c r="E54" s="15">
        <v>12</v>
      </c>
      <c r="F54" s="15">
        <f t="shared" si="0"/>
        <v>24</v>
      </c>
      <c r="G54" s="15">
        <v>2.76</v>
      </c>
      <c r="H54" s="15">
        <f t="shared" si="1"/>
        <v>5.52</v>
      </c>
    </row>
    <row r="55" spans="1:8" ht="30" x14ac:dyDescent="0.25">
      <c r="A55" s="3" t="s">
        <v>44</v>
      </c>
      <c r="B55" s="13" t="s">
        <v>45</v>
      </c>
      <c r="C55" s="1" t="s">
        <v>43</v>
      </c>
      <c r="D55" s="1">
        <v>1</v>
      </c>
      <c r="E55" s="15">
        <v>12</v>
      </c>
      <c r="F55" s="15">
        <f t="shared" si="0"/>
        <v>12</v>
      </c>
      <c r="G55" s="15">
        <v>2.76</v>
      </c>
      <c r="H55" s="15">
        <f t="shared" si="1"/>
        <v>2.76</v>
      </c>
    </row>
    <row r="56" spans="1:8" ht="30" x14ac:dyDescent="0.25">
      <c r="A56" s="3" t="s">
        <v>46</v>
      </c>
      <c r="B56" s="13" t="s">
        <v>47</v>
      </c>
      <c r="C56" s="1" t="s">
        <v>43</v>
      </c>
      <c r="D56" s="1">
        <v>6</v>
      </c>
      <c r="E56" s="15">
        <v>12</v>
      </c>
      <c r="F56" s="15">
        <f t="shared" si="0"/>
        <v>72</v>
      </c>
      <c r="G56" s="15">
        <v>2.9</v>
      </c>
      <c r="H56" s="15">
        <f t="shared" si="1"/>
        <v>17.399999999999999</v>
      </c>
    </row>
    <row r="57" spans="1:8" ht="30" x14ac:dyDescent="0.25">
      <c r="A57" s="3" t="s">
        <v>46</v>
      </c>
      <c r="B57" s="13" t="s">
        <v>47</v>
      </c>
      <c r="C57" s="1" t="s">
        <v>43</v>
      </c>
      <c r="D57" s="1">
        <v>2</v>
      </c>
      <c r="E57" s="15">
        <v>12</v>
      </c>
      <c r="F57" s="15">
        <f t="shared" si="0"/>
        <v>24</v>
      </c>
      <c r="G57" s="15">
        <v>2.9</v>
      </c>
      <c r="H57" s="15">
        <f t="shared" si="1"/>
        <v>5.8</v>
      </c>
    </row>
    <row r="58" spans="1:8" ht="30" x14ac:dyDescent="0.25">
      <c r="A58" s="3" t="s">
        <v>46</v>
      </c>
      <c r="B58" s="13" t="s">
        <v>47</v>
      </c>
      <c r="C58" s="1" t="s">
        <v>43</v>
      </c>
      <c r="D58" s="1">
        <v>1</v>
      </c>
      <c r="E58" s="15">
        <v>12</v>
      </c>
      <c r="F58" s="15">
        <f t="shared" si="0"/>
        <v>12</v>
      </c>
      <c r="G58" s="15">
        <v>2.9</v>
      </c>
      <c r="H58" s="15">
        <f t="shared" si="1"/>
        <v>2.9</v>
      </c>
    </row>
    <row r="59" spans="1:8" ht="45" x14ac:dyDescent="0.25">
      <c r="A59" s="3" t="s">
        <v>281</v>
      </c>
      <c r="B59" s="13" t="s">
        <v>52</v>
      </c>
      <c r="C59" s="1" t="s">
        <v>10</v>
      </c>
      <c r="D59" s="1">
        <v>1</v>
      </c>
      <c r="E59" s="15">
        <v>120</v>
      </c>
      <c r="F59" s="15">
        <f t="shared" si="0"/>
        <v>120</v>
      </c>
      <c r="G59" s="15">
        <v>91.5</v>
      </c>
      <c r="H59" s="15">
        <f t="shared" si="1"/>
        <v>91.5</v>
      </c>
    </row>
    <row r="60" spans="1:8" ht="45" x14ac:dyDescent="0.25">
      <c r="A60" s="3" t="s">
        <v>282</v>
      </c>
      <c r="B60" s="13">
        <v>292202</v>
      </c>
      <c r="C60" s="1" t="s">
        <v>33</v>
      </c>
      <c r="D60" s="1">
        <v>8</v>
      </c>
      <c r="E60" s="15">
        <v>0.75</v>
      </c>
      <c r="F60" s="15">
        <f t="shared" si="0"/>
        <v>6</v>
      </c>
      <c r="G60" s="15">
        <v>10.19</v>
      </c>
      <c r="H60" s="15">
        <f t="shared" si="1"/>
        <v>81.52</v>
      </c>
    </row>
    <row r="61" spans="1:8" ht="45" x14ac:dyDescent="0.25">
      <c r="A61" s="3" t="s">
        <v>282</v>
      </c>
      <c r="B61" s="13">
        <v>292202</v>
      </c>
      <c r="C61" s="1" t="s">
        <v>33</v>
      </c>
      <c r="D61" s="1">
        <v>20</v>
      </c>
      <c r="E61" s="15">
        <v>0.75</v>
      </c>
      <c r="F61" s="15">
        <f t="shared" si="0"/>
        <v>15</v>
      </c>
      <c r="G61" s="15">
        <v>10.19</v>
      </c>
      <c r="H61" s="15">
        <f t="shared" si="1"/>
        <v>203.79999999999998</v>
      </c>
    </row>
    <row r="62" spans="1:8" x14ac:dyDescent="0.25">
      <c r="A62" s="3" t="s">
        <v>48</v>
      </c>
      <c r="B62" s="13" t="s">
        <v>49</v>
      </c>
      <c r="C62" s="1" t="s">
        <v>1</v>
      </c>
      <c r="D62" s="1">
        <v>45</v>
      </c>
      <c r="E62" s="15">
        <v>2</v>
      </c>
      <c r="F62" s="15">
        <f t="shared" si="0"/>
        <v>90</v>
      </c>
      <c r="G62" s="15">
        <v>0.7</v>
      </c>
      <c r="H62" s="15">
        <f t="shared" si="1"/>
        <v>31.499999999999996</v>
      </c>
    </row>
    <row r="63" spans="1:8" x14ac:dyDescent="0.25">
      <c r="A63" s="3" t="s">
        <v>48</v>
      </c>
      <c r="B63" s="13" t="s">
        <v>49</v>
      </c>
      <c r="C63" s="1" t="s">
        <v>1</v>
      </c>
      <c r="D63" s="1">
        <v>25</v>
      </c>
      <c r="E63" s="15">
        <v>2</v>
      </c>
      <c r="F63" s="15">
        <f t="shared" si="0"/>
        <v>50</v>
      </c>
      <c r="G63" s="15">
        <v>0.7</v>
      </c>
      <c r="H63" s="15">
        <f t="shared" si="1"/>
        <v>17.5</v>
      </c>
    </row>
    <row r="64" spans="1:8" x14ac:dyDescent="0.25">
      <c r="A64" s="3" t="s">
        <v>48</v>
      </c>
      <c r="B64" s="13" t="s">
        <v>49</v>
      </c>
      <c r="C64" s="1" t="s">
        <v>1</v>
      </c>
      <c r="D64" s="1">
        <v>15</v>
      </c>
      <c r="E64" s="15">
        <v>2</v>
      </c>
      <c r="F64" s="15">
        <f t="shared" si="0"/>
        <v>30</v>
      </c>
      <c r="G64" s="15">
        <v>0.7</v>
      </c>
      <c r="H64" s="15">
        <f t="shared" si="1"/>
        <v>10.5</v>
      </c>
    </row>
    <row r="65" spans="1:8" x14ac:dyDescent="0.25">
      <c r="A65" s="3" t="s">
        <v>48</v>
      </c>
      <c r="B65" s="13" t="s">
        <v>49</v>
      </c>
      <c r="C65" s="1" t="s">
        <v>1</v>
      </c>
      <c r="D65" s="1">
        <v>25</v>
      </c>
      <c r="E65" s="15">
        <v>2</v>
      </c>
      <c r="F65" s="15">
        <f t="shared" si="0"/>
        <v>50</v>
      </c>
      <c r="G65" s="15">
        <v>0.73</v>
      </c>
      <c r="H65" s="15">
        <f t="shared" si="1"/>
        <v>18.25</v>
      </c>
    </row>
    <row r="66" spans="1:8" x14ac:dyDescent="0.25">
      <c r="A66" s="3" t="s">
        <v>50</v>
      </c>
      <c r="B66" s="13" t="s">
        <v>51</v>
      </c>
      <c r="C66" s="1" t="s">
        <v>10</v>
      </c>
      <c r="D66" s="1">
        <v>1</v>
      </c>
      <c r="E66" s="15">
        <v>2</v>
      </c>
      <c r="F66" s="15">
        <f t="shared" si="0"/>
        <v>2</v>
      </c>
      <c r="G66" s="15">
        <v>37</v>
      </c>
      <c r="H66" s="15">
        <f t="shared" si="1"/>
        <v>37</v>
      </c>
    </row>
    <row r="67" spans="1:8" x14ac:dyDescent="0.25">
      <c r="A67" s="3" t="s">
        <v>50</v>
      </c>
      <c r="B67" s="13" t="s">
        <v>51</v>
      </c>
      <c r="C67" s="1" t="s">
        <v>10</v>
      </c>
      <c r="D67" s="1">
        <v>1</v>
      </c>
      <c r="E67" s="15">
        <v>2</v>
      </c>
      <c r="F67" s="15">
        <f t="shared" si="0"/>
        <v>2</v>
      </c>
      <c r="G67" s="15">
        <v>37</v>
      </c>
      <c r="H67" s="15">
        <f t="shared" si="1"/>
        <v>37</v>
      </c>
    </row>
    <row r="68" spans="1:8" x14ac:dyDescent="0.25">
      <c r="A68" s="3" t="s">
        <v>53</v>
      </c>
      <c r="B68" s="13">
        <v>12358</v>
      </c>
      <c r="C68" s="1" t="s">
        <v>1</v>
      </c>
      <c r="D68" s="1">
        <v>1</v>
      </c>
      <c r="E68" s="15">
        <v>250</v>
      </c>
      <c r="F68" s="15">
        <f t="shared" si="0"/>
        <v>250</v>
      </c>
      <c r="G68" s="15">
        <v>171.53</v>
      </c>
      <c r="H68" s="15">
        <f t="shared" si="1"/>
        <v>171.53</v>
      </c>
    </row>
    <row r="69" spans="1:8" ht="30" x14ac:dyDescent="0.25">
      <c r="A69" s="3" t="s">
        <v>283</v>
      </c>
      <c r="B69" s="13">
        <v>12981</v>
      </c>
      <c r="C69" s="1" t="s">
        <v>33</v>
      </c>
      <c r="D69" s="1">
        <v>2</v>
      </c>
      <c r="E69" s="15">
        <v>3</v>
      </c>
      <c r="F69" s="15">
        <f t="shared" ref="F69:F132" si="2">E69*D69</f>
        <v>6</v>
      </c>
      <c r="G69" s="15">
        <v>0.85</v>
      </c>
      <c r="H69" s="15">
        <f t="shared" ref="H69:H132" si="3">G69*D69</f>
        <v>1.7</v>
      </c>
    </row>
    <row r="70" spans="1:8" ht="30" x14ac:dyDescent="0.25">
      <c r="A70" s="3" t="s">
        <v>284</v>
      </c>
      <c r="B70" s="13">
        <v>12976</v>
      </c>
      <c r="C70" s="1" t="s">
        <v>33</v>
      </c>
      <c r="D70" s="1">
        <v>2</v>
      </c>
      <c r="E70" s="15">
        <v>2.98</v>
      </c>
      <c r="F70" s="15">
        <f t="shared" si="2"/>
        <v>5.96</v>
      </c>
      <c r="G70" s="15">
        <v>0.85</v>
      </c>
      <c r="H70" s="15">
        <f t="shared" si="3"/>
        <v>1.7</v>
      </c>
    </row>
    <row r="71" spans="1:8" x14ac:dyDescent="0.25">
      <c r="A71" s="3" t="s">
        <v>54</v>
      </c>
      <c r="B71" s="13">
        <v>36012</v>
      </c>
      <c r="C71" s="1" t="s">
        <v>1</v>
      </c>
      <c r="D71" s="1">
        <v>5</v>
      </c>
      <c r="E71" s="15">
        <v>15</v>
      </c>
      <c r="F71" s="15">
        <f t="shared" si="2"/>
        <v>75</v>
      </c>
      <c r="G71" s="15">
        <v>6.25</v>
      </c>
      <c r="H71" s="15">
        <f t="shared" si="3"/>
        <v>31.25</v>
      </c>
    </row>
    <row r="72" spans="1:8" ht="30" x14ac:dyDescent="0.25">
      <c r="A72" s="3" t="s">
        <v>55</v>
      </c>
      <c r="B72" s="13">
        <v>20008</v>
      </c>
      <c r="C72" s="1" t="s">
        <v>1</v>
      </c>
      <c r="D72" s="1">
        <v>3</v>
      </c>
      <c r="E72" s="15">
        <v>13</v>
      </c>
      <c r="F72" s="15">
        <f t="shared" si="2"/>
        <v>39</v>
      </c>
      <c r="G72" s="15">
        <v>9.15</v>
      </c>
      <c r="H72" s="15">
        <f t="shared" si="3"/>
        <v>27.450000000000003</v>
      </c>
    </row>
    <row r="73" spans="1:8" x14ac:dyDescent="0.25">
      <c r="A73" s="3" t="s">
        <v>285</v>
      </c>
      <c r="B73" s="13">
        <v>11405</v>
      </c>
      <c r="C73" s="1" t="s">
        <v>2</v>
      </c>
      <c r="D73" s="1">
        <v>1</v>
      </c>
      <c r="E73" s="15">
        <v>3.92</v>
      </c>
      <c r="F73" s="15">
        <f t="shared" si="2"/>
        <v>3.92</v>
      </c>
      <c r="G73" s="15">
        <v>6.72</v>
      </c>
      <c r="H73" s="15">
        <f t="shared" si="3"/>
        <v>6.72</v>
      </c>
    </row>
    <row r="74" spans="1:8" ht="30" x14ac:dyDescent="0.25">
      <c r="A74" s="3" t="s">
        <v>56</v>
      </c>
      <c r="B74" s="13" t="s">
        <v>57</v>
      </c>
      <c r="C74" s="1" t="s">
        <v>10</v>
      </c>
      <c r="D74" s="1">
        <v>2</v>
      </c>
      <c r="E74" s="15">
        <v>3.92</v>
      </c>
      <c r="F74" s="15">
        <f t="shared" si="2"/>
        <v>7.84</v>
      </c>
      <c r="G74" s="15">
        <v>10.08</v>
      </c>
      <c r="H74" s="15">
        <f t="shared" si="3"/>
        <v>20.16</v>
      </c>
    </row>
    <row r="75" spans="1:8" ht="30" x14ac:dyDescent="0.25">
      <c r="A75" s="3" t="s">
        <v>56</v>
      </c>
      <c r="B75" s="13" t="s">
        <v>57</v>
      </c>
      <c r="C75" s="1" t="s">
        <v>10</v>
      </c>
      <c r="D75" s="1">
        <v>1</v>
      </c>
      <c r="E75" s="15">
        <v>3.92</v>
      </c>
      <c r="F75" s="15">
        <f t="shared" si="2"/>
        <v>3.92</v>
      </c>
      <c r="G75" s="15">
        <v>10.08</v>
      </c>
      <c r="H75" s="15">
        <f t="shared" si="3"/>
        <v>10.08</v>
      </c>
    </row>
    <row r="76" spans="1:8" ht="30" x14ac:dyDescent="0.25">
      <c r="A76" s="3" t="s">
        <v>58</v>
      </c>
      <c r="B76" s="13">
        <v>12980</v>
      </c>
      <c r="C76" s="1" t="s">
        <v>33</v>
      </c>
      <c r="D76" s="1">
        <v>2</v>
      </c>
      <c r="E76" s="15">
        <v>2.57</v>
      </c>
      <c r="F76" s="17">
        <f t="shared" si="2"/>
        <v>5.14</v>
      </c>
      <c r="G76" s="15">
        <v>0.85</v>
      </c>
      <c r="H76" s="15">
        <f t="shared" si="3"/>
        <v>1.7</v>
      </c>
    </row>
    <row r="77" spans="1:8" ht="30" x14ac:dyDescent="0.25">
      <c r="A77" s="3" t="s">
        <v>59</v>
      </c>
      <c r="B77" s="13">
        <v>12974</v>
      </c>
      <c r="C77" s="1" t="s">
        <v>33</v>
      </c>
      <c r="D77" s="1">
        <v>2</v>
      </c>
      <c r="E77" s="15">
        <v>3.24</v>
      </c>
      <c r="F77" s="15">
        <f t="shared" si="2"/>
        <v>6.48</v>
      </c>
      <c r="G77" s="15">
        <v>0.85</v>
      </c>
      <c r="H77" s="15">
        <f t="shared" si="3"/>
        <v>1.7</v>
      </c>
    </row>
    <row r="78" spans="1:8" ht="30" x14ac:dyDescent="0.25">
      <c r="A78" s="3" t="s">
        <v>60</v>
      </c>
      <c r="B78" s="13">
        <v>12979</v>
      </c>
      <c r="C78" s="1" t="s">
        <v>33</v>
      </c>
      <c r="D78" s="1">
        <v>2</v>
      </c>
      <c r="E78" s="15">
        <v>2.52</v>
      </c>
      <c r="F78" s="15">
        <f t="shared" si="2"/>
        <v>5.04</v>
      </c>
      <c r="G78" s="15">
        <v>0.85</v>
      </c>
      <c r="H78" s="15">
        <f t="shared" si="3"/>
        <v>1.7</v>
      </c>
    </row>
    <row r="79" spans="1:8" ht="30" x14ac:dyDescent="0.25">
      <c r="A79" s="3" t="s">
        <v>62</v>
      </c>
      <c r="B79" s="13" t="s">
        <v>63</v>
      </c>
      <c r="C79" s="1" t="s">
        <v>10</v>
      </c>
      <c r="D79" s="1">
        <v>1</v>
      </c>
      <c r="E79" s="15">
        <v>60</v>
      </c>
      <c r="F79" s="15">
        <f t="shared" si="2"/>
        <v>60</v>
      </c>
      <c r="G79" s="15">
        <v>115.32</v>
      </c>
      <c r="H79" s="15">
        <f t="shared" si="3"/>
        <v>115.32</v>
      </c>
    </row>
    <row r="80" spans="1:8" x14ac:dyDescent="0.25">
      <c r="A80" s="3" t="s">
        <v>64</v>
      </c>
      <c r="B80" s="13">
        <v>32762</v>
      </c>
      <c r="C80" s="1" t="s">
        <v>33</v>
      </c>
      <c r="D80" s="1">
        <v>1</v>
      </c>
      <c r="E80" s="15">
        <v>6</v>
      </c>
      <c r="F80" s="15">
        <f t="shared" si="2"/>
        <v>6</v>
      </c>
      <c r="G80" s="15">
        <v>3.84</v>
      </c>
      <c r="H80" s="15">
        <f t="shared" si="3"/>
        <v>3.84</v>
      </c>
    </row>
    <row r="81" spans="1:8" x14ac:dyDescent="0.25">
      <c r="A81" s="3" t="s">
        <v>64</v>
      </c>
      <c r="B81" s="13">
        <v>32762</v>
      </c>
      <c r="C81" s="1" t="s">
        <v>33</v>
      </c>
      <c r="D81" s="1">
        <v>1</v>
      </c>
      <c r="E81" s="15">
        <v>6</v>
      </c>
      <c r="F81" s="15">
        <f t="shared" si="2"/>
        <v>6</v>
      </c>
      <c r="G81" s="15">
        <v>3.84</v>
      </c>
      <c r="H81" s="15">
        <f t="shared" si="3"/>
        <v>3.84</v>
      </c>
    </row>
    <row r="82" spans="1:8" x14ac:dyDescent="0.25">
      <c r="A82" s="3" t="s">
        <v>286</v>
      </c>
      <c r="B82" s="13" t="s">
        <v>61</v>
      </c>
      <c r="C82" s="1" t="s">
        <v>10</v>
      </c>
      <c r="D82" s="1">
        <v>1</v>
      </c>
      <c r="E82" s="15">
        <v>45</v>
      </c>
      <c r="F82" s="15">
        <f t="shared" si="2"/>
        <v>45</v>
      </c>
      <c r="G82" s="15">
        <v>66.599999999999994</v>
      </c>
      <c r="H82" s="15">
        <f t="shared" si="3"/>
        <v>66.599999999999994</v>
      </c>
    </row>
    <row r="83" spans="1:8" ht="30" x14ac:dyDescent="0.25">
      <c r="A83" s="3" t="s">
        <v>65</v>
      </c>
      <c r="B83" s="13" t="s">
        <v>66</v>
      </c>
      <c r="C83" s="1" t="s">
        <v>1</v>
      </c>
      <c r="D83" s="1">
        <v>5</v>
      </c>
      <c r="E83" s="15">
        <v>45</v>
      </c>
      <c r="F83" s="15">
        <f t="shared" si="2"/>
        <v>225</v>
      </c>
      <c r="G83" s="15">
        <v>24.92</v>
      </c>
      <c r="H83" s="15">
        <f t="shared" si="3"/>
        <v>124.60000000000001</v>
      </c>
    </row>
    <row r="84" spans="1:8" ht="30" x14ac:dyDescent="0.25">
      <c r="A84" s="3" t="s">
        <v>67</v>
      </c>
      <c r="B84" s="13" t="s">
        <v>68</v>
      </c>
      <c r="C84" s="1" t="s">
        <v>1</v>
      </c>
      <c r="D84" s="1">
        <v>8</v>
      </c>
      <c r="E84" s="15">
        <v>131.9</v>
      </c>
      <c r="F84" s="15">
        <f t="shared" si="2"/>
        <v>1055.2</v>
      </c>
      <c r="G84" s="15">
        <v>62.97</v>
      </c>
      <c r="H84" s="15">
        <f t="shared" si="3"/>
        <v>503.76</v>
      </c>
    </row>
    <row r="85" spans="1:8" x14ac:dyDescent="0.25">
      <c r="A85" s="3" t="s">
        <v>69</v>
      </c>
      <c r="B85" s="13" t="s">
        <v>70</v>
      </c>
      <c r="C85" s="1" t="s">
        <v>1</v>
      </c>
      <c r="D85" s="1">
        <v>2</v>
      </c>
      <c r="E85" s="15">
        <v>15</v>
      </c>
      <c r="F85" s="15">
        <f t="shared" si="2"/>
        <v>30</v>
      </c>
      <c r="G85" s="15">
        <v>9.42</v>
      </c>
      <c r="H85" s="15">
        <f t="shared" si="3"/>
        <v>18.84</v>
      </c>
    </row>
    <row r="86" spans="1:8" ht="30" x14ac:dyDescent="0.25">
      <c r="A86" s="3" t="s">
        <v>71</v>
      </c>
      <c r="B86" s="13">
        <v>661138</v>
      </c>
      <c r="C86" s="1" t="s">
        <v>1</v>
      </c>
      <c r="D86" s="1">
        <v>1</v>
      </c>
      <c r="E86" s="15">
        <v>25</v>
      </c>
      <c r="F86" s="15">
        <f t="shared" si="2"/>
        <v>25</v>
      </c>
      <c r="G86" s="15">
        <v>30.18</v>
      </c>
      <c r="H86" s="15">
        <f t="shared" si="3"/>
        <v>30.18</v>
      </c>
    </row>
    <row r="87" spans="1:8" x14ac:dyDescent="0.25">
      <c r="A87" s="3" t="s">
        <v>72</v>
      </c>
      <c r="B87" s="13" t="s">
        <v>73</v>
      </c>
      <c r="C87" s="1" t="s">
        <v>10</v>
      </c>
      <c r="D87" s="1">
        <v>1</v>
      </c>
      <c r="E87" s="15">
        <v>38</v>
      </c>
      <c r="F87" s="15">
        <f t="shared" si="2"/>
        <v>38</v>
      </c>
      <c r="G87" s="15">
        <v>13.68</v>
      </c>
      <c r="H87" s="15">
        <f t="shared" si="3"/>
        <v>13.68</v>
      </c>
    </row>
    <row r="88" spans="1:8" ht="30" x14ac:dyDescent="0.25">
      <c r="A88" s="3" t="s">
        <v>74</v>
      </c>
      <c r="B88" s="13" t="s">
        <v>75</v>
      </c>
      <c r="C88" s="1" t="s">
        <v>2</v>
      </c>
      <c r="D88" s="1">
        <v>2</v>
      </c>
      <c r="E88" s="15">
        <v>35.86</v>
      </c>
      <c r="F88" s="15">
        <f t="shared" si="2"/>
        <v>71.72</v>
      </c>
      <c r="G88" s="15">
        <v>22.49</v>
      </c>
      <c r="H88" s="15">
        <f t="shared" si="3"/>
        <v>44.98</v>
      </c>
    </row>
    <row r="89" spans="1:8" x14ac:dyDescent="0.25">
      <c r="A89" s="3" t="s">
        <v>287</v>
      </c>
      <c r="B89" s="13" t="s">
        <v>288</v>
      </c>
      <c r="C89" s="1" t="s">
        <v>2</v>
      </c>
      <c r="D89" s="1">
        <v>5</v>
      </c>
      <c r="E89" s="15">
        <v>1.84</v>
      </c>
      <c r="F89" s="15">
        <f t="shared" si="2"/>
        <v>9.2000000000000011</v>
      </c>
      <c r="G89" s="15">
        <v>1.36</v>
      </c>
      <c r="H89" s="15">
        <f t="shared" si="3"/>
        <v>6.8000000000000007</v>
      </c>
    </row>
    <row r="90" spans="1:8" ht="30" x14ac:dyDescent="0.25">
      <c r="A90" s="3" t="s">
        <v>289</v>
      </c>
      <c r="B90" s="13" t="s">
        <v>77</v>
      </c>
      <c r="C90" s="1" t="s">
        <v>43</v>
      </c>
      <c r="D90" s="1">
        <v>4</v>
      </c>
      <c r="E90" s="15">
        <v>12.81</v>
      </c>
      <c r="F90" s="15">
        <f t="shared" si="2"/>
        <v>51.24</v>
      </c>
      <c r="G90" s="15">
        <v>18.2</v>
      </c>
      <c r="H90" s="15">
        <f t="shared" si="3"/>
        <v>72.8</v>
      </c>
    </row>
    <row r="91" spans="1:8" ht="30" x14ac:dyDescent="0.25">
      <c r="A91" s="3" t="s">
        <v>290</v>
      </c>
      <c r="B91" s="13" t="s">
        <v>291</v>
      </c>
      <c r="C91" s="1" t="s">
        <v>33</v>
      </c>
      <c r="D91" s="1">
        <v>1</v>
      </c>
      <c r="E91" s="15">
        <v>105.87</v>
      </c>
      <c r="F91" s="15">
        <f t="shared" si="2"/>
        <v>105.87</v>
      </c>
      <c r="G91" s="15">
        <v>2.88</v>
      </c>
      <c r="H91" s="15">
        <f t="shared" si="3"/>
        <v>2.88</v>
      </c>
    </row>
    <row r="92" spans="1:8" ht="30" x14ac:dyDescent="0.25">
      <c r="A92" s="3" t="s">
        <v>78</v>
      </c>
      <c r="B92" s="13" t="s">
        <v>79</v>
      </c>
      <c r="C92" s="1" t="s">
        <v>40</v>
      </c>
      <c r="D92" s="1">
        <v>1</v>
      </c>
      <c r="E92" s="15">
        <v>0.39</v>
      </c>
      <c r="F92" s="15">
        <f t="shared" si="2"/>
        <v>0.39</v>
      </c>
      <c r="G92" s="15">
        <v>5.38</v>
      </c>
      <c r="H92" s="15">
        <f t="shared" si="3"/>
        <v>5.38</v>
      </c>
    </row>
    <row r="93" spans="1:8" ht="30" x14ac:dyDescent="0.25">
      <c r="A93" s="3" t="s">
        <v>78</v>
      </c>
      <c r="B93" s="13" t="s">
        <v>79</v>
      </c>
      <c r="C93" s="1" t="s">
        <v>40</v>
      </c>
      <c r="D93" s="1">
        <v>1</v>
      </c>
      <c r="E93" s="15">
        <v>0.39</v>
      </c>
      <c r="F93" s="15">
        <f t="shared" si="2"/>
        <v>0.39</v>
      </c>
      <c r="G93" s="15">
        <v>5.38</v>
      </c>
      <c r="H93" s="15">
        <f t="shared" si="3"/>
        <v>5.38</v>
      </c>
    </row>
    <row r="94" spans="1:8" ht="30" x14ac:dyDescent="0.25">
      <c r="A94" s="3" t="s">
        <v>78</v>
      </c>
      <c r="B94" s="13" t="s">
        <v>79</v>
      </c>
      <c r="C94" s="1" t="s">
        <v>40</v>
      </c>
      <c r="D94" s="1">
        <v>2</v>
      </c>
      <c r="E94" s="15">
        <v>0.39</v>
      </c>
      <c r="F94" s="15">
        <f t="shared" si="2"/>
        <v>0.78</v>
      </c>
      <c r="G94" s="15">
        <v>5.38</v>
      </c>
      <c r="H94" s="15">
        <f t="shared" si="3"/>
        <v>10.76</v>
      </c>
    </row>
    <row r="95" spans="1:8" ht="30" x14ac:dyDescent="0.25">
      <c r="A95" s="3" t="s">
        <v>80</v>
      </c>
      <c r="B95" s="13">
        <v>81967</v>
      </c>
      <c r="C95" s="1" t="s">
        <v>1</v>
      </c>
      <c r="D95" s="1">
        <v>6</v>
      </c>
      <c r="E95" s="15">
        <v>0.75</v>
      </c>
      <c r="F95" s="15">
        <f t="shared" si="2"/>
        <v>4.5</v>
      </c>
      <c r="G95" s="15">
        <v>2.56</v>
      </c>
      <c r="H95" s="15">
        <f t="shared" si="3"/>
        <v>15.36</v>
      </c>
    </row>
    <row r="96" spans="1:8" ht="30" x14ac:dyDescent="0.25">
      <c r="A96" s="3" t="s">
        <v>81</v>
      </c>
      <c r="B96" s="13">
        <v>598066</v>
      </c>
      <c r="C96" s="1" t="s">
        <v>1</v>
      </c>
      <c r="D96" s="1">
        <v>4</v>
      </c>
      <c r="E96" s="15">
        <v>15</v>
      </c>
      <c r="F96" s="15">
        <f t="shared" si="2"/>
        <v>60</v>
      </c>
      <c r="G96" s="15">
        <v>12.64</v>
      </c>
      <c r="H96" s="15">
        <f t="shared" si="3"/>
        <v>50.56</v>
      </c>
    </row>
    <row r="97" spans="1:8" ht="30" x14ac:dyDescent="0.25">
      <c r="A97" s="3" t="s">
        <v>82</v>
      </c>
      <c r="B97" s="13" t="s">
        <v>83</v>
      </c>
      <c r="C97" s="1" t="s">
        <v>1</v>
      </c>
      <c r="D97" s="1">
        <v>6</v>
      </c>
      <c r="E97" s="15">
        <v>10.99</v>
      </c>
      <c r="F97" s="15">
        <f t="shared" si="2"/>
        <v>65.94</v>
      </c>
      <c r="G97" s="15">
        <v>8.3800000000000008</v>
      </c>
      <c r="H97" s="15">
        <f t="shared" si="3"/>
        <v>50.28</v>
      </c>
    </row>
    <row r="98" spans="1:8" x14ac:dyDescent="0.25">
      <c r="A98" s="3" t="s">
        <v>84</v>
      </c>
      <c r="B98" s="13" t="s">
        <v>85</v>
      </c>
      <c r="C98" s="1" t="s">
        <v>1</v>
      </c>
      <c r="D98" s="1">
        <v>2</v>
      </c>
      <c r="E98" s="15">
        <v>53.18</v>
      </c>
      <c r="F98" s="15">
        <f t="shared" si="2"/>
        <v>106.36</v>
      </c>
      <c r="G98" s="15">
        <v>10.64</v>
      </c>
      <c r="H98" s="15">
        <f t="shared" si="3"/>
        <v>21.28</v>
      </c>
    </row>
    <row r="99" spans="1:8" x14ac:dyDescent="0.25">
      <c r="A99" s="3" t="s">
        <v>86</v>
      </c>
      <c r="B99" s="13" t="s">
        <v>87</v>
      </c>
      <c r="C99" s="1" t="s">
        <v>1</v>
      </c>
      <c r="D99" s="1">
        <v>8</v>
      </c>
      <c r="E99" s="15">
        <v>62.94</v>
      </c>
      <c r="F99" s="15">
        <f t="shared" si="2"/>
        <v>503.52</v>
      </c>
      <c r="G99" s="15">
        <v>5.68</v>
      </c>
      <c r="H99" s="15">
        <f t="shared" si="3"/>
        <v>45.44</v>
      </c>
    </row>
    <row r="100" spans="1:8" ht="30" x14ac:dyDescent="0.25">
      <c r="A100" s="3" t="s">
        <v>88</v>
      </c>
      <c r="B100" s="13" t="s">
        <v>89</v>
      </c>
      <c r="C100" s="1" t="s">
        <v>33</v>
      </c>
      <c r="D100" s="1">
        <v>2</v>
      </c>
      <c r="E100" s="15">
        <v>0</v>
      </c>
      <c r="F100" s="15">
        <f t="shared" si="2"/>
        <v>0</v>
      </c>
      <c r="G100" s="15">
        <v>3.84</v>
      </c>
      <c r="H100" s="15">
        <f t="shared" si="3"/>
        <v>7.68</v>
      </c>
    </row>
    <row r="101" spans="1:8" ht="30" x14ac:dyDescent="0.25">
      <c r="A101" s="3" t="s">
        <v>90</v>
      </c>
      <c r="B101" s="13" t="s">
        <v>91</v>
      </c>
      <c r="C101" s="1" t="s">
        <v>1</v>
      </c>
      <c r="D101" s="1">
        <v>2</v>
      </c>
      <c r="E101" s="15">
        <v>335.69</v>
      </c>
      <c r="F101" s="17">
        <f t="shared" si="2"/>
        <v>671.38</v>
      </c>
      <c r="G101" s="15">
        <v>319.81</v>
      </c>
      <c r="H101" s="15">
        <f t="shared" si="3"/>
        <v>639.62</v>
      </c>
    </row>
    <row r="102" spans="1:8" ht="30" x14ac:dyDescent="0.25">
      <c r="A102" s="3" t="s">
        <v>92</v>
      </c>
      <c r="B102" s="13">
        <v>238497</v>
      </c>
      <c r="C102" s="1" t="s">
        <v>76</v>
      </c>
      <c r="D102" s="1">
        <v>15</v>
      </c>
      <c r="E102" s="15">
        <v>53.04</v>
      </c>
      <c r="F102" s="17">
        <f t="shared" si="2"/>
        <v>795.6</v>
      </c>
      <c r="G102" s="15">
        <v>23.18</v>
      </c>
      <c r="H102" s="15">
        <f t="shared" si="3"/>
        <v>347.7</v>
      </c>
    </row>
    <row r="103" spans="1:8" ht="30" x14ac:dyDescent="0.25">
      <c r="A103" s="3" t="s">
        <v>92</v>
      </c>
      <c r="B103" s="13">
        <v>238497</v>
      </c>
      <c r="C103" s="1" t="s">
        <v>76</v>
      </c>
      <c r="D103" s="1">
        <v>14</v>
      </c>
      <c r="E103" s="15">
        <v>53.04</v>
      </c>
      <c r="F103" s="17">
        <f t="shared" si="2"/>
        <v>742.56</v>
      </c>
      <c r="G103" s="15">
        <v>23.18</v>
      </c>
      <c r="H103" s="15">
        <f t="shared" si="3"/>
        <v>324.52</v>
      </c>
    </row>
    <row r="104" spans="1:8" ht="30" x14ac:dyDescent="0.25">
      <c r="A104" s="3" t="s">
        <v>92</v>
      </c>
      <c r="B104" s="13">
        <v>238497</v>
      </c>
      <c r="C104" s="1" t="s">
        <v>76</v>
      </c>
      <c r="D104" s="1">
        <v>20</v>
      </c>
      <c r="E104" s="15">
        <v>53.04</v>
      </c>
      <c r="F104" s="17">
        <f t="shared" si="2"/>
        <v>1060.8</v>
      </c>
      <c r="G104" s="15">
        <v>23.18</v>
      </c>
      <c r="H104" s="15">
        <f t="shared" si="3"/>
        <v>463.6</v>
      </c>
    </row>
    <row r="105" spans="1:8" ht="30" x14ac:dyDescent="0.25">
      <c r="A105" s="3" t="s">
        <v>92</v>
      </c>
      <c r="B105" s="13">
        <v>238497</v>
      </c>
      <c r="C105" s="1" t="s">
        <v>76</v>
      </c>
      <c r="D105" s="1">
        <v>14</v>
      </c>
      <c r="E105" s="15">
        <v>53.04</v>
      </c>
      <c r="F105" s="17">
        <f t="shared" si="2"/>
        <v>742.56</v>
      </c>
      <c r="G105" s="15">
        <v>23.18</v>
      </c>
      <c r="H105" s="15">
        <f t="shared" si="3"/>
        <v>324.52</v>
      </c>
    </row>
    <row r="106" spans="1:8" ht="30" x14ac:dyDescent="0.25">
      <c r="A106" s="3" t="s">
        <v>92</v>
      </c>
      <c r="B106" s="13">
        <v>238497</v>
      </c>
      <c r="C106" s="1" t="s">
        <v>76</v>
      </c>
      <c r="D106" s="1">
        <v>10</v>
      </c>
      <c r="E106" s="15">
        <v>53.04</v>
      </c>
      <c r="F106" s="17">
        <f t="shared" si="2"/>
        <v>530.4</v>
      </c>
      <c r="G106" s="15">
        <v>23.18</v>
      </c>
      <c r="H106" s="15">
        <f t="shared" si="3"/>
        <v>231.8</v>
      </c>
    </row>
    <row r="107" spans="1:8" ht="30" x14ac:dyDescent="0.25">
      <c r="A107" s="3" t="s">
        <v>93</v>
      </c>
      <c r="B107" s="13" t="s">
        <v>94</v>
      </c>
      <c r="C107" s="1" t="s">
        <v>2</v>
      </c>
      <c r="D107" s="1">
        <v>1</v>
      </c>
      <c r="E107" s="15">
        <v>20</v>
      </c>
      <c r="F107" s="15">
        <f t="shared" si="2"/>
        <v>20</v>
      </c>
      <c r="G107" s="15">
        <v>15.3</v>
      </c>
      <c r="H107" s="15">
        <f t="shared" si="3"/>
        <v>15.3</v>
      </c>
    </row>
    <row r="108" spans="1:8" ht="30" x14ac:dyDescent="0.25">
      <c r="A108" s="3" t="s">
        <v>93</v>
      </c>
      <c r="B108" s="13" t="s">
        <v>94</v>
      </c>
      <c r="C108" s="1" t="s">
        <v>2</v>
      </c>
      <c r="D108" s="1">
        <v>1</v>
      </c>
      <c r="E108" s="15">
        <v>20</v>
      </c>
      <c r="F108" s="15">
        <f t="shared" si="2"/>
        <v>20</v>
      </c>
      <c r="G108" s="15">
        <v>15.3</v>
      </c>
      <c r="H108" s="15">
        <f t="shared" si="3"/>
        <v>15.3</v>
      </c>
    </row>
    <row r="109" spans="1:8" ht="30" x14ac:dyDescent="0.25">
      <c r="A109" s="3" t="s">
        <v>95</v>
      </c>
      <c r="B109" s="13" t="s">
        <v>96</v>
      </c>
      <c r="C109" s="1" t="s">
        <v>2</v>
      </c>
      <c r="D109" s="1">
        <v>1</v>
      </c>
      <c r="E109" s="15">
        <v>20</v>
      </c>
      <c r="F109" s="15">
        <f t="shared" si="2"/>
        <v>20</v>
      </c>
      <c r="G109" s="15">
        <v>15.3</v>
      </c>
      <c r="H109" s="15">
        <f t="shared" si="3"/>
        <v>15.3</v>
      </c>
    </row>
    <row r="110" spans="1:8" ht="30" x14ac:dyDescent="0.25">
      <c r="A110" s="3" t="s">
        <v>97</v>
      </c>
      <c r="B110" s="13" t="s">
        <v>98</v>
      </c>
      <c r="C110" s="1" t="s">
        <v>2</v>
      </c>
      <c r="D110" s="1">
        <v>1</v>
      </c>
      <c r="E110" s="15">
        <v>20</v>
      </c>
      <c r="F110" s="15">
        <f t="shared" si="2"/>
        <v>20</v>
      </c>
      <c r="G110" s="15">
        <v>15.3</v>
      </c>
      <c r="H110" s="15">
        <f t="shared" si="3"/>
        <v>15.3</v>
      </c>
    </row>
    <row r="111" spans="1:8" ht="30" x14ac:dyDescent="0.25">
      <c r="A111" s="3" t="s">
        <v>97</v>
      </c>
      <c r="B111" s="13" t="s">
        <v>98</v>
      </c>
      <c r="C111" s="1" t="s">
        <v>2</v>
      </c>
      <c r="D111" s="1">
        <v>1</v>
      </c>
      <c r="E111" s="15">
        <v>20</v>
      </c>
      <c r="F111" s="15">
        <f t="shared" si="2"/>
        <v>20</v>
      </c>
      <c r="G111" s="15">
        <v>15.3</v>
      </c>
      <c r="H111" s="15">
        <f t="shared" si="3"/>
        <v>15.3</v>
      </c>
    </row>
    <row r="112" spans="1:8" ht="30" x14ac:dyDescent="0.25">
      <c r="A112" s="3" t="s">
        <v>99</v>
      </c>
      <c r="B112" s="13" t="s">
        <v>100</v>
      </c>
      <c r="C112" s="1" t="s">
        <v>2</v>
      </c>
      <c r="D112" s="1">
        <v>2</v>
      </c>
      <c r="E112" s="15">
        <v>20</v>
      </c>
      <c r="F112" s="15">
        <f t="shared" si="2"/>
        <v>40</v>
      </c>
      <c r="G112" s="15">
        <v>15.3</v>
      </c>
      <c r="H112" s="15">
        <f t="shared" si="3"/>
        <v>30.6</v>
      </c>
    </row>
    <row r="113" spans="1:8" ht="30" x14ac:dyDescent="0.25">
      <c r="A113" s="3" t="s">
        <v>101</v>
      </c>
      <c r="B113" s="13" t="s">
        <v>102</v>
      </c>
      <c r="C113" s="1" t="s">
        <v>2</v>
      </c>
      <c r="D113" s="1">
        <v>2</v>
      </c>
      <c r="E113" s="15">
        <v>20</v>
      </c>
      <c r="F113" s="15">
        <f t="shared" si="2"/>
        <v>40</v>
      </c>
      <c r="G113" s="15">
        <v>15.3</v>
      </c>
      <c r="H113" s="15">
        <f t="shared" si="3"/>
        <v>30.6</v>
      </c>
    </row>
    <row r="114" spans="1:8" ht="30" x14ac:dyDescent="0.25">
      <c r="A114" s="3" t="s">
        <v>101</v>
      </c>
      <c r="B114" s="13" t="s">
        <v>102</v>
      </c>
      <c r="C114" s="1" t="s">
        <v>2</v>
      </c>
      <c r="D114" s="1">
        <v>1</v>
      </c>
      <c r="E114" s="15">
        <v>20</v>
      </c>
      <c r="F114" s="15">
        <f t="shared" si="2"/>
        <v>20</v>
      </c>
      <c r="G114" s="15">
        <v>15.3</v>
      </c>
      <c r="H114" s="15">
        <f t="shared" si="3"/>
        <v>15.3</v>
      </c>
    </row>
    <row r="115" spans="1:8" ht="30" x14ac:dyDescent="0.25">
      <c r="A115" s="3" t="s">
        <v>103</v>
      </c>
      <c r="B115" s="13" t="s">
        <v>104</v>
      </c>
      <c r="C115" s="1" t="s">
        <v>2</v>
      </c>
      <c r="D115" s="1">
        <v>1</v>
      </c>
      <c r="E115" s="15">
        <v>20</v>
      </c>
      <c r="F115" s="15">
        <f t="shared" si="2"/>
        <v>20</v>
      </c>
      <c r="G115" s="15">
        <v>15.3</v>
      </c>
      <c r="H115" s="15">
        <f t="shared" si="3"/>
        <v>15.3</v>
      </c>
    </row>
    <row r="116" spans="1:8" ht="30" x14ac:dyDescent="0.25">
      <c r="A116" s="3" t="s">
        <v>105</v>
      </c>
      <c r="B116" s="13" t="s">
        <v>106</v>
      </c>
      <c r="C116" s="1" t="s">
        <v>2</v>
      </c>
      <c r="D116" s="1">
        <v>1</v>
      </c>
      <c r="E116" s="15">
        <v>20</v>
      </c>
      <c r="F116" s="15">
        <f t="shared" si="2"/>
        <v>20</v>
      </c>
      <c r="G116" s="15">
        <v>15.3</v>
      </c>
      <c r="H116" s="15">
        <f t="shared" si="3"/>
        <v>15.3</v>
      </c>
    </row>
    <row r="117" spans="1:8" ht="30" x14ac:dyDescent="0.25">
      <c r="A117" s="3" t="s">
        <v>107</v>
      </c>
      <c r="B117" s="13" t="s">
        <v>108</v>
      </c>
      <c r="C117" s="1" t="s">
        <v>2</v>
      </c>
      <c r="D117" s="1">
        <v>1</v>
      </c>
      <c r="E117" s="15">
        <v>20</v>
      </c>
      <c r="F117" s="15">
        <f t="shared" si="2"/>
        <v>20</v>
      </c>
      <c r="G117" s="15">
        <v>15.3</v>
      </c>
      <c r="H117" s="15">
        <f t="shared" si="3"/>
        <v>15.3</v>
      </c>
    </row>
    <row r="118" spans="1:8" ht="30" x14ac:dyDescent="0.25">
      <c r="A118" s="3" t="s">
        <v>107</v>
      </c>
      <c r="B118" s="13" t="s">
        <v>108</v>
      </c>
      <c r="C118" s="1" t="s">
        <v>2</v>
      </c>
      <c r="D118" s="1">
        <v>1</v>
      </c>
      <c r="E118" s="15">
        <v>20</v>
      </c>
      <c r="F118" s="15">
        <f t="shared" si="2"/>
        <v>20</v>
      </c>
      <c r="G118" s="15">
        <v>15.3</v>
      </c>
      <c r="H118" s="15">
        <f t="shared" si="3"/>
        <v>15.3</v>
      </c>
    </row>
    <row r="119" spans="1:8" ht="30" x14ac:dyDescent="0.25">
      <c r="A119" s="3" t="s">
        <v>109</v>
      </c>
      <c r="B119" s="13" t="s">
        <v>110</v>
      </c>
      <c r="C119" s="1" t="s">
        <v>33</v>
      </c>
      <c r="D119" s="1">
        <v>3</v>
      </c>
      <c r="E119" s="15">
        <v>375.27</v>
      </c>
      <c r="F119" s="15">
        <f t="shared" si="2"/>
        <v>1125.81</v>
      </c>
      <c r="G119" s="15">
        <v>387.33</v>
      </c>
      <c r="H119" s="15">
        <f t="shared" si="3"/>
        <v>1161.99</v>
      </c>
    </row>
    <row r="120" spans="1:8" ht="30" x14ac:dyDescent="0.25">
      <c r="A120" s="3" t="s">
        <v>111</v>
      </c>
      <c r="B120" s="13" t="s">
        <v>112</v>
      </c>
      <c r="C120" s="1" t="s">
        <v>33</v>
      </c>
      <c r="D120" s="1">
        <v>3</v>
      </c>
      <c r="E120" s="15">
        <v>375.27</v>
      </c>
      <c r="F120" s="15">
        <f t="shared" si="2"/>
        <v>1125.81</v>
      </c>
      <c r="G120" s="15">
        <v>387.33</v>
      </c>
      <c r="H120" s="15">
        <f t="shared" si="3"/>
        <v>1161.99</v>
      </c>
    </row>
    <row r="121" spans="1:8" ht="30" x14ac:dyDescent="0.25">
      <c r="A121" s="3" t="s">
        <v>113</v>
      </c>
      <c r="B121" s="13" t="s">
        <v>114</v>
      </c>
      <c r="C121" s="1" t="s">
        <v>2</v>
      </c>
      <c r="D121" s="1">
        <v>1</v>
      </c>
      <c r="E121" s="15">
        <v>13</v>
      </c>
      <c r="F121" s="15">
        <f t="shared" si="2"/>
        <v>13</v>
      </c>
      <c r="G121" s="15">
        <v>18.329999999999998</v>
      </c>
      <c r="H121" s="15">
        <f t="shared" si="3"/>
        <v>18.329999999999998</v>
      </c>
    </row>
    <row r="122" spans="1:8" ht="30" x14ac:dyDescent="0.25">
      <c r="A122" s="3" t="s">
        <v>115</v>
      </c>
      <c r="B122" s="13" t="s">
        <v>116</v>
      </c>
      <c r="C122" s="1" t="s">
        <v>2</v>
      </c>
      <c r="D122" s="1">
        <v>14</v>
      </c>
      <c r="E122" s="15">
        <v>10</v>
      </c>
      <c r="F122" s="15">
        <f t="shared" si="2"/>
        <v>140</v>
      </c>
      <c r="G122" s="15">
        <v>41</v>
      </c>
      <c r="H122" s="15">
        <f t="shared" si="3"/>
        <v>574</v>
      </c>
    </row>
    <row r="123" spans="1:8" ht="30" x14ac:dyDescent="0.25">
      <c r="A123" s="3" t="s">
        <v>115</v>
      </c>
      <c r="B123" s="13" t="s">
        <v>116</v>
      </c>
      <c r="C123" s="1" t="s">
        <v>2</v>
      </c>
      <c r="D123" s="1">
        <v>9</v>
      </c>
      <c r="E123" s="15">
        <v>10</v>
      </c>
      <c r="F123" s="15">
        <f t="shared" si="2"/>
        <v>90</v>
      </c>
      <c r="G123" s="15">
        <v>41</v>
      </c>
      <c r="H123" s="15">
        <f t="shared" si="3"/>
        <v>369</v>
      </c>
    </row>
    <row r="124" spans="1:8" ht="30" x14ac:dyDescent="0.25">
      <c r="A124" s="3" t="s">
        <v>115</v>
      </c>
      <c r="B124" s="13" t="s">
        <v>116</v>
      </c>
      <c r="C124" s="1" t="s">
        <v>2</v>
      </c>
      <c r="D124" s="1">
        <v>6</v>
      </c>
      <c r="E124" s="15">
        <v>10</v>
      </c>
      <c r="F124" s="15">
        <f t="shared" si="2"/>
        <v>60</v>
      </c>
      <c r="G124" s="15">
        <v>41</v>
      </c>
      <c r="H124" s="15">
        <f t="shared" si="3"/>
        <v>246</v>
      </c>
    </row>
    <row r="125" spans="1:8" ht="30" x14ac:dyDescent="0.25">
      <c r="A125" s="3" t="s">
        <v>115</v>
      </c>
      <c r="B125" s="13" t="s">
        <v>116</v>
      </c>
      <c r="C125" s="1" t="s">
        <v>2</v>
      </c>
      <c r="D125" s="1">
        <v>5</v>
      </c>
      <c r="E125" s="15">
        <v>10</v>
      </c>
      <c r="F125" s="15">
        <f t="shared" si="2"/>
        <v>50</v>
      </c>
      <c r="G125" s="15">
        <v>41</v>
      </c>
      <c r="H125" s="15">
        <f t="shared" si="3"/>
        <v>205</v>
      </c>
    </row>
    <row r="126" spans="1:8" ht="30" x14ac:dyDescent="0.25">
      <c r="A126" s="3" t="s">
        <v>117</v>
      </c>
      <c r="B126" s="13">
        <v>81212</v>
      </c>
      <c r="C126" s="1" t="s">
        <v>2</v>
      </c>
      <c r="D126" s="1">
        <v>2</v>
      </c>
      <c r="E126" s="15">
        <v>3.5</v>
      </c>
      <c r="F126" s="15">
        <f t="shared" si="2"/>
        <v>7</v>
      </c>
      <c r="G126" s="15">
        <v>2.41</v>
      </c>
      <c r="H126" s="15">
        <f t="shared" si="3"/>
        <v>4.82</v>
      </c>
    </row>
    <row r="127" spans="1:8" ht="30" x14ac:dyDescent="0.25">
      <c r="A127" s="3" t="s">
        <v>117</v>
      </c>
      <c r="B127" s="13">
        <v>81212</v>
      </c>
      <c r="C127" s="1" t="s">
        <v>2</v>
      </c>
      <c r="D127" s="1">
        <v>5</v>
      </c>
      <c r="E127" s="15">
        <v>3.5</v>
      </c>
      <c r="F127" s="15">
        <f t="shared" si="2"/>
        <v>17.5</v>
      </c>
      <c r="G127" s="15">
        <v>2.41</v>
      </c>
      <c r="H127" s="15">
        <f t="shared" si="3"/>
        <v>12.05</v>
      </c>
    </row>
    <row r="128" spans="1:8" ht="30" x14ac:dyDescent="0.25">
      <c r="A128" s="3" t="s">
        <v>118</v>
      </c>
      <c r="B128" s="13">
        <v>81412</v>
      </c>
      <c r="C128" s="1" t="s">
        <v>2</v>
      </c>
      <c r="D128" s="1">
        <v>2</v>
      </c>
      <c r="E128" s="15">
        <v>1.88</v>
      </c>
      <c r="F128" s="15">
        <f t="shared" si="2"/>
        <v>3.76</v>
      </c>
      <c r="G128" s="15">
        <v>5.69</v>
      </c>
      <c r="H128" s="15">
        <f t="shared" si="3"/>
        <v>11.38</v>
      </c>
    </row>
    <row r="129" spans="1:8" ht="30" x14ac:dyDescent="0.25">
      <c r="A129" s="3" t="s">
        <v>118</v>
      </c>
      <c r="B129" s="13">
        <v>81412</v>
      </c>
      <c r="C129" s="1" t="s">
        <v>2</v>
      </c>
      <c r="D129" s="1">
        <v>3</v>
      </c>
      <c r="E129" s="15">
        <v>1.88</v>
      </c>
      <c r="F129" s="15">
        <f t="shared" si="2"/>
        <v>5.64</v>
      </c>
      <c r="G129" s="15">
        <v>5.69</v>
      </c>
      <c r="H129" s="15">
        <f t="shared" si="3"/>
        <v>17.07</v>
      </c>
    </row>
    <row r="130" spans="1:8" ht="30" x14ac:dyDescent="0.25">
      <c r="A130" s="3" t="s">
        <v>118</v>
      </c>
      <c r="B130" s="13">
        <v>81412</v>
      </c>
      <c r="C130" s="1" t="s">
        <v>2</v>
      </c>
      <c r="D130" s="1">
        <v>5</v>
      </c>
      <c r="E130" s="15">
        <v>1.88</v>
      </c>
      <c r="F130" s="15">
        <f t="shared" si="2"/>
        <v>9.3999999999999986</v>
      </c>
      <c r="G130" s="15">
        <v>5.69</v>
      </c>
      <c r="H130" s="15">
        <f t="shared" si="3"/>
        <v>28.450000000000003</v>
      </c>
    </row>
    <row r="131" spans="1:8" ht="30" x14ac:dyDescent="0.25">
      <c r="A131" s="3" t="s">
        <v>292</v>
      </c>
      <c r="B131" s="13" t="s">
        <v>293</v>
      </c>
      <c r="C131" s="1" t="s">
        <v>40</v>
      </c>
      <c r="D131" s="1">
        <v>6</v>
      </c>
      <c r="E131" s="15">
        <v>1.88</v>
      </c>
      <c r="F131" s="15">
        <f t="shared" si="2"/>
        <v>11.28</v>
      </c>
      <c r="G131" s="15">
        <v>2.1</v>
      </c>
      <c r="H131" s="15">
        <f t="shared" si="3"/>
        <v>12.600000000000001</v>
      </c>
    </row>
    <row r="132" spans="1:8" ht="30" x14ac:dyDescent="0.25">
      <c r="A132" s="3" t="s">
        <v>294</v>
      </c>
      <c r="B132" s="13">
        <v>290000</v>
      </c>
      <c r="C132" s="1" t="s">
        <v>1</v>
      </c>
      <c r="D132" s="1">
        <v>3</v>
      </c>
      <c r="E132" s="15">
        <v>32</v>
      </c>
      <c r="F132" s="15">
        <f t="shared" si="2"/>
        <v>96</v>
      </c>
      <c r="G132" s="15">
        <v>35.729999999999997</v>
      </c>
      <c r="H132" s="15">
        <f t="shared" si="3"/>
        <v>107.19</v>
      </c>
    </row>
    <row r="133" spans="1:8" ht="45" x14ac:dyDescent="0.25">
      <c r="A133" s="3" t="s">
        <v>119</v>
      </c>
      <c r="B133" s="13" t="s">
        <v>120</v>
      </c>
      <c r="C133" s="1" t="s">
        <v>10</v>
      </c>
      <c r="D133" s="1">
        <v>1</v>
      </c>
      <c r="E133" s="15">
        <v>80</v>
      </c>
      <c r="F133" s="15">
        <f t="shared" ref="F133:F196" si="4">E133*D133</f>
        <v>80</v>
      </c>
      <c r="G133" s="15">
        <v>99.5</v>
      </c>
      <c r="H133" s="15">
        <f t="shared" ref="H133:H196" si="5">G133*D133</f>
        <v>99.5</v>
      </c>
    </row>
    <row r="134" spans="1:8" x14ac:dyDescent="0.25">
      <c r="A134" s="3" t="s">
        <v>295</v>
      </c>
      <c r="B134" s="13" t="s">
        <v>296</v>
      </c>
      <c r="C134" s="1" t="s">
        <v>33</v>
      </c>
      <c r="D134" s="1">
        <v>2</v>
      </c>
      <c r="E134" s="15">
        <v>12.62</v>
      </c>
      <c r="F134" s="15">
        <f t="shared" si="4"/>
        <v>25.24</v>
      </c>
      <c r="G134" s="15">
        <v>12.27</v>
      </c>
      <c r="H134" s="15">
        <f t="shared" si="5"/>
        <v>24.54</v>
      </c>
    </row>
    <row r="135" spans="1:8" x14ac:dyDescent="0.25">
      <c r="A135" s="3" t="s">
        <v>121</v>
      </c>
      <c r="B135" s="13">
        <v>466930</v>
      </c>
      <c r="C135" s="1" t="s">
        <v>33</v>
      </c>
      <c r="D135" s="1">
        <v>4</v>
      </c>
      <c r="E135" s="15">
        <v>12.62</v>
      </c>
      <c r="F135" s="15">
        <f t="shared" si="4"/>
        <v>50.48</v>
      </c>
      <c r="G135" s="15">
        <v>12.27</v>
      </c>
      <c r="H135" s="15">
        <f t="shared" si="5"/>
        <v>49.08</v>
      </c>
    </row>
    <row r="136" spans="1:8" x14ac:dyDescent="0.25">
      <c r="A136" s="3" t="s">
        <v>121</v>
      </c>
      <c r="B136" s="13">
        <v>466930</v>
      </c>
      <c r="C136" s="1" t="s">
        <v>33</v>
      </c>
      <c r="D136" s="1">
        <v>13</v>
      </c>
      <c r="E136" s="15">
        <v>12.62</v>
      </c>
      <c r="F136" s="15">
        <f t="shared" si="4"/>
        <v>164.06</v>
      </c>
      <c r="G136" s="15">
        <v>12.27</v>
      </c>
      <c r="H136" s="15">
        <f t="shared" si="5"/>
        <v>159.51</v>
      </c>
    </row>
    <row r="137" spans="1:8" ht="45" x14ac:dyDescent="0.25">
      <c r="A137" s="3" t="s">
        <v>122</v>
      </c>
      <c r="B137" s="13">
        <v>4550004</v>
      </c>
      <c r="C137" s="1" t="s">
        <v>1</v>
      </c>
      <c r="D137" s="1">
        <v>1</v>
      </c>
      <c r="E137" s="15">
        <v>4.4000000000000004</v>
      </c>
      <c r="F137" s="15">
        <f t="shared" si="4"/>
        <v>4.4000000000000004</v>
      </c>
      <c r="G137" s="15">
        <v>3.65</v>
      </c>
      <c r="H137" s="15">
        <f t="shared" si="5"/>
        <v>3.65</v>
      </c>
    </row>
    <row r="138" spans="1:8" ht="30" x14ac:dyDescent="0.25">
      <c r="A138" s="3" t="s">
        <v>123</v>
      </c>
      <c r="B138" s="13">
        <v>598041</v>
      </c>
      <c r="C138" s="1" t="s">
        <v>10</v>
      </c>
      <c r="D138" s="1">
        <v>1</v>
      </c>
      <c r="E138" s="15">
        <v>25.14</v>
      </c>
      <c r="F138" s="15">
        <f t="shared" si="4"/>
        <v>25.14</v>
      </c>
      <c r="G138" s="15">
        <v>133.44</v>
      </c>
      <c r="H138" s="15">
        <f t="shared" si="5"/>
        <v>133.44</v>
      </c>
    </row>
    <row r="139" spans="1:8" ht="30" x14ac:dyDescent="0.25">
      <c r="A139" s="3" t="s">
        <v>124</v>
      </c>
      <c r="B139" s="13" t="s">
        <v>125</v>
      </c>
      <c r="C139" s="1" t="s">
        <v>2</v>
      </c>
      <c r="D139" s="1">
        <v>1</v>
      </c>
      <c r="E139" s="15">
        <v>8.68</v>
      </c>
      <c r="F139" s="15">
        <f t="shared" si="4"/>
        <v>8.68</v>
      </c>
      <c r="G139" s="15">
        <v>6.7</v>
      </c>
      <c r="H139" s="15">
        <f t="shared" si="5"/>
        <v>6.7</v>
      </c>
    </row>
    <row r="140" spans="1:8" ht="30" x14ac:dyDescent="0.25">
      <c r="A140" s="3" t="s">
        <v>124</v>
      </c>
      <c r="B140" s="13" t="s">
        <v>125</v>
      </c>
      <c r="C140" s="1" t="s">
        <v>2</v>
      </c>
      <c r="D140" s="1">
        <v>1</v>
      </c>
      <c r="E140" s="15">
        <v>8.68</v>
      </c>
      <c r="F140" s="15">
        <f t="shared" si="4"/>
        <v>8.68</v>
      </c>
      <c r="G140" s="15">
        <v>6.7</v>
      </c>
      <c r="H140" s="15">
        <f t="shared" si="5"/>
        <v>6.7</v>
      </c>
    </row>
    <row r="141" spans="1:8" ht="30" x14ac:dyDescent="0.25">
      <c r="A141" s="3" t="s">
        <v>124</v>
      </c>
      <c r="B141" s="13" t="s">
        <v>125</v>
      </c>
      <c r="C141" s="1" t="s">
        <v>2</v>
      </c>
      <c r="D141" s="1">
        <v>1</v>
      </c>
      <c r="E141" s="15">
        <v>8.68</v>
      </c>
      <c r="F141" s="15">
        <f t="shared" si="4"/>
        <v>8.68</v>
      </c>
      <c r="G141" s="15">
        <v>6.7</v>
      </c>
      <c r="H141" s="15">
        <f t="shared" si="5"/>
        <v>6.7</v>
      </c>
    </row>
    <row r="142" spans="1:8" ht="30" x14ac:dyDescent="0.25">
      <c r="A142" s="3" t="s">
        <v>124</v>
      </c>
      <c r="B142" s="13" t="s">
        <v>125</v>
      </c>
      <c r="C142" s="1" t="s">
        <v>1</v>
      </c>
      <c r="D142" s="1">
        <v>12</v>
      </c>
      <c r="E142" s="15">
        <v>8.68</v>
      </c>
      <c r="F142" s="15">
        <f t="shared" si="4"/>
        <v>104.16</v>
      </c>
      <c r="G142" s="15">
        <v>0.67</v>
      </c>
      <c r="H142" s="15">
        <f t="shared" si="5"/>
        <v>8.0400000000000009</v>
      </c>
    </row>
    <row r="143" spans="1:8" ht="30" x14ac:dyDescent="0.25">
      <c r="A143" s="3" t="s">
        <v>124</v>
      </c>
      <c r="B143" s="13" t="s">
        <v>125</v>
      </c>
      <c r="C143" s="1" t="s">
        <v>1</v>
      </c>
      <c r="D143" s="1">
        <v>12</v>
      </c>
      <c r="E143" s="15">
        <v>8.68</v>
      </c>
      <c r="F143" s="15">
        <f t="shared" si="4"/>
        <v>104.16</v>
      </c>
      <c r="G143" s="15">
        <v>0.71</v>
      </c>
      <c r="H143" s="15">
        <f t="shared" si="5"/>
        <v>8.52</v>
      </c>
    </row>
    <row r="144" spans="1:8" ht="30" x14ac:dyDescent="0.25">
      <c r="A144" s="3" t="s">
        <v>126</v>
      </c>
      <c r="B144" s="13" t="s">
        <v>127</v>
      </c>
      <c r="C144" s="1" t="s">
        <v>1</v>
      </c>
      <c r="D144" s="1">
        <v>12</v>
      </c>
      <c r="E144" s="15">
        <v>8.68</v>
      </c>
      <c r="F144" s="15">
        <f t="shared" si="4"/>
        <v>104.16</v>
      </c>
      <c r="G144" s="15">
        <v>1.36</v>
      </c>
      <c r="H144" s="15">
        <f t="shared" si="5"/>
        <v>16.32</v>
      </c>
    </row>
    <row r="145" spans="1:8" ht="30" x14ac:dyDescent="0.25">
      <c r="A145" s="3" t="s">
        <v>126</v>
      </c>
      <c r="B145" s="13" t="s">
        <v>127</v>
      </c>
      <c r="C145" s="1" t="s">
        <v>1</v>
      </c>
      <c r="D145" s="1">
        <v>30</v>
      </c>
      <c r="E145" s="15">
        <v>8.68</v>
      </c>
      <c r="F145" s="15">
        <f t="shared" si="4"/>
        <v>260.39999999999998</v>
      </c>
      <c r="G145" s="15">
        <v>1.36</v>
      </c>
      <c r="H145" s="15">
        <f t="shared" si="5"/>
        <v>40.800000000000004</v>
      </c>
    </row>
    <row r="146" spans="1:8" ht="30" x14ac:dyDescent="0.25">
      <c r="A146" s="3" t="s">
        <v>126</v>
      </c>
      <c r="B146" s="13" t="s">
        <v>127</v>
      </c>
      <c r="C146" s="1" t="s">
        <v>1</v>
      </c>
      <c r="D146" s="1">
        <v>6</v>
      </c>
      <c r="E146" s="15">
        <v>8.68</v>
      </c>
      <c r="F146" s="15">
        <f t="shared" si="4"/>
        <v>52.08</v>
      </c>
      <c r="G146" s="15">
        <v>1.36</v>
      </c>
      <c r="H146" s="15">
        <f t="shared" si="5"/>
        <v>8.16</v>
      </c>
    </row>
    <row r="147" spans="1:8" ht="30" x14ac:dyDescent="0.25">
      <c r="A147" s="3" t="s">
        <v>128</v>
      </c>
      <c r="B147" s="13" t="s">
        <v>129</v>
      </c>
      <c r="C147" s="1" t="s">
        <v>1</v>
      </c>
      <c r="D147" s="1">
        <v>8</v>
      </c>
      <c r="E147" s="15">
        <v>8.68</v>
      </c>
      <c r="F147" s="15">
        <f t="shared" si="4"/>
        <v>69.44</v>
      </c>
      <c r="G147" s="15">
        <v>2.0299999999999998</v>
      </c>
      <c r="H147" s="15">
        <f t="shared" si="5"/>
        <v>16.239999999999998</v>
      </c>
    </row>
    <row r="148" spans="1:8" ht="30" x14ac:dyDescent="0.25">
      <c r="A148" s="3" t="s">
        <v>130</v>
      </c>
      <c r="B148" s="13" t="s">
        <v>131</v>
      </c>
      <c r="C148" s="1" t="s">
        <v>1</v>
      </c>
      <c r="D148" s="1">
        <v>82</v>
      </c>
      <c r="E148" s="15">
        <v>2.56</v>
      </c>
      <c r="F148" s="15">
        <f t="shared" si="4"/>
        <v>209.92000000000002</v>
      </c>
      <c r="G148" s="15">
        <v>4.63</v>
      </c>
      <c r="H148" s="15">
        <f t="shared" si="5"/>
        <v>379.65999999999997</v>
      </c>
    </row>
    <row r="149" spans="1:8" ht="30" x14ac:dyDescent="0.25">
      <c r="A149" s="3" t="s">
        <v>130</v>
      </c>
      <c r="B149" s="13" t="s">
        <v>131</v>
      </c>
      <c r="C149" s="1" t="s">
        <v>1</v>
      </c>
      <c r="D149" s="1">
        <v>6</v>
      </c>
      <c r="E149" s="15">
        <v>2.56</v>
      </c>
      <c r="F149" s="15">
        <f t="shared" si="4"/>
        <v>15.36</v>
      </c>
      <c r="G149" s="15">
        <v>4.63</v>
      </c>
      <c r="H149" s="15">
        <f t="shared" si="5"/>
        <v>27.78</v>
      </c>
    </row>
    <row r="150" spans="1:8" ht="30" x14ac:dyDescent="0.25">
      <c r="A150" s="3" t="s">
        <v>297</v>
      </c>
      <c r="B150" s="13" t="s">
        <v>298</v>
      </c>
      <c r="C150" s="1" t="s">
        <v>10</v>
      </c>
      <c r="D150" s="1">
        <v>1</v>
      </c>
      <c r="E150" s="15">
        <v>2.62</v>
      </c>
      <c r="F150" s="15">
        <f t="shared" si="4"/>
        <v>2.62</v>
      </c>
      <c r="G150" s="15">
        <v>65</v>
      </c>
      <c r="H150" s="15">
        <f t="shared" si="5"/>
        <v>65</v>
      </c>
    </row>
    <row r="151" spans="1:8" ht="45" x14ac:dyDescent="0.25">
      <c r="A151" s="3" t="s">
        <v>132</v>
      </c>
      <c r="B151" s="13">
        <v>353444</v>
      </c>
      <c r="C151" s="1" t="s">
        <v>10</v>
      </c>
      <c r="D151" s="1">
        <v>4</v>
      </c>
      <c r="E151" s="15">
        <v>109.28</v>
      </c>
      <c r="F151" s="15">
        <f t="shared" si="4"/>
        <v>437.12</v>
      </c>
      <c r="G151" s="15">
        <v>223</v>
      </c>
      <c r="H151" s="15">
        <f t="shared" si="5"/>
        <v>892</v>
      </c>
    </row>
    <row r="152" spans="1:8" ht="45" x14ac:dyDescent="0.25">
      <c r="A152" s="3" t="s">
        <v>132</v>
      </c>
      <c r="B152" s="13">
        <v>353444</v>
      </c>
      <c r="C152" s="1" t="s">
        <v>10</v>
      </c>
      <c r="D152" s="1">
        <v>5</v>
      </c>
      <c r="E152" s="15">
        <v>109.28</v>
      </c>
      <c r="F152" s="15">
        <f t="shared" si="4"/>
        <v>546.4</v>
      </c>
      <c r="G152" s="15">
        <v>223</v>
      </c>
      <c r="H152" s="15">
        <f t="shared" si="5"/>
        <v>1115</v>
      </c>
    </row>
    <row r="153" spans="1:8" ht="45" x14ac:dyDescent="0.25">
      <c r="A153" s="3" t="s">
        <v>132</v>
      </c>
      <c r="B153" s="13">
        <v>353444</v>
      </c>
      <c r="C153" s="1" t="s">
        <v>10</v>
      </c>
      <c r="D153" s="1">
        <v>4</v>
      </c>
      <c r="E153" s="15">
        <v>109.28</v>
      </c>
      <c r="F153" s="15">
        <f t="shared" si="4"/>
        <v>437.12</v>
      </c>
      <c r="G153" s="15">
        <v>223</v>
      </c>
      <c r="H153" s="15">
        <f t="shared" si="5"/>
        <v>892</v>
      </c>
    </row>
    <row r="154" spans="1:8" ht="45" x14ac:dyDescent="0.25">
      <c r="A154" s="3" t="s">
        <v>132</v>
      </c>
      <c r="B154" s="13">
        <v>353444</v>
      </c>
      <c r="C154" s="1" t="s">
        <v>10</v>
      </c>
      <c r="D154" s="1">
        <v>5</v>
      </c>
      <c r="E154" s="15">
        <v>109.28</v>
      </c>
      <c r="F154" s="15">
        <f t="shared" si="4"/>
        <v>546.4</v>
      </c>
      <c r="G154" s="15">
        <v>223</v>
      </c>
      <c r="H154" s="15">
        <f t="shared" si="5"/>
        <v>1115</v>
      </c>
    </row>
    <row r="155" spans="1:8" ht="45" x14ac:dyDescent="0.25">
      <c r="A155" s="3" t="s">
        <v>132</v>
      </c>
      <c r="B155" s="13">
        <v>353444</v>
      </c>
      <c r="C155" s="1" t="s">
        <v>1</v>
      </c>
      <c r="D155" s="1">
        <v>150</v>
      </c>
      <c r="E155" s="15">
        <v>109.28</v>
      </c>
      <c r="F155" s="15">
        <f t="shared" si="4"/>
        <v>16392</v>
      </c>
      <c r="G155" s="15">
        <v>2.23</v>
      </c>
      <c r="H155" s="15">
        <f t="shared" si="5"/>
        <v>334.5</v>
      </c>
    </row>
    <row r="156" spans="1:8" ht="45" x14ac:dyDescent="0.25">
      <c r="A156" s="3" t="s">
        <v>132</v>
      </c>
      <c r="B156" s="13">
        <v>353444</v>
      </c>
      <c r="C156" s="1" t="s">
        <v>1</v>
      </c>
      <c r="D156" s="1">
        <v>100</v>
      </c>
      <c r="E156" s="15">
        <v>109.28</v>
      </c>
      <c r="F156" s="15">
        <f t="shared" si="4"/>
        <v>10928</v>
      </c>
      <c r="G156" s="15">
        <v>2.23</v>
      </c>
      <c r="H156" s="15">
        <f t="shared" si="5"/>
        <v>223</v>
      </c>
    </row>
    <row r="157" spans="1:8" ht="45" x14ac:dyDescent="0.25">
      <c r="A157" s="3" t="s">
        <v>132</v>
      </c>
      <c r="B157" s="13">
        <v>353444</v>
      </c>
      <c r="C157" s="1" t="s">
        <v>1</v>
      </c>
      <c r="D157" s="1">
        <v>25</v>
      </c>
      <c r="E157" s="15">
        <v>109.28</v>
      </c>
      <c r="F157" s="15">
        <f t="shared" si="4"/>
        <v>2732</v>
      </c>
      <c r="G157" s="15">
        <v>2.23</v>
      </c>
      <c r="H157" s="15">
        <f t="shared" si="5"/>
        <v>55.75</v>
      </c>
    </row>
    <row r="158" spans="1:8" ht="45" x14ac:dyDescent="0.25">
      <c r="A158" s="3" t="s">
        <v>132</v>
      </c>
      <c r="B158" s="13">
        <v>353444</v>
      </c>
      <c r="C158" s="1" t="s">
        <v>1</v>
      </c>
      <c r="D158" s="1">
        <v>100</v>
      </c>
      <c r="E158" s="15">
        <v>109.28</v>
      </c>
      <c r="F158" s="15">
        <f t="shared" si="4"/>
        <v>10928</v>
      </c>
      <c r="G158" s="15">
        <v>2.23</v>
      </c>
      <c r="H158" s="15">
        <f t="shared" si="5"/>
        <v>223</v>
      </c>
    </row>
    <row r="159" spans="1:8" ht="45" x14ac:dyDescent="0.25">
      <c r="A159" s="3" t="s">
        <v>133</v>
      </c>
      <c r="B159" s="13" t="s">
        <v>134</v>
      </c>
      <c r="C159" s="1" t="s">
        <v>10</v>
      </c>
      <c r="D159" s="1">
        <v>3</v>
      </c>
      <c r="E159" s="15">
        <v>129.08000000000001</v>
      </c>
      <c r="F159" s="15">
        <f t="shared" si="4"/>
        <v>387.24</v>
      </c>
      <c r="G159" s="15">
        <v>107.52</v>
      </c>
      <c r="H159" s="15">
        <f t="shared" si="5"/>
        <v>322.56</v>
      </c>
    </row>
    <row r="160" spans="1:8" ht="45" x14ac:dyDescent="0.25">
      <c r="A160" s="3" t="s">
        <v>133</v>
      </c>
      <c r="B160" s="13" t="s">
        <v>134</v>
      </c>
      <c r="C160" s="1" t="s">
        <v>10</v>
      </c>
      <c r="D160" s="1">
        <v>2</v>
      </c>
      <c r="E160" s="15">
        <v>129.08000000000001</v>
      </c>
      <c r="F160" s="15">
        <f t="shared" si="4"/>
        <v>258.16000000000003</v>
      </c>
      <c r="G160" s="15">
        <v>107.52</v>
      </c>
      <c r="H160" s="15">
        <f t="shared" si="5"/>
        <v>215.04</v>
      </c>
    </row>
    <row r="161" spans="1:8" ht="45" x14ac:dyDescent="0.25">
      <c r="A161" s="3" t="s">
        <v>133</v>
      </c>
      <c r="B161" s="13" t="s">
        <v>134</v>
      </c>
      <c r="C161" s="1" t="s">
        <v>10</v>
      </c>
      <c r="D161" s="1">
        <v>9</v>
      </c>
      <c r="E161" s="15">
        <v>129.08000000000001</v>
      </c>
      <c r="F161" s="15">
        <f t="shared" si="4"/>
        <v>1161.72</v>
      </c>
      <c r="G161" s="15">
        <v>107.52</v>
      </c>
      <c r="H161" s="15">
        <f t="shared" si="5"/>
        <v>967.68</v>
      </c>
    </row>
    <row r="162" spans="1:8" ht="45" x14ac:dyDescent="0.25">
      <c r="A162" s="3" t="s">
        <v>133</v>
      </c>
      <c r="B162" s="13" t="s">
        <v>134</v>
      </c>
      <c r="C162" s="1" t="s">
        <v>1</v>
      </c>
      <c r="D162" s="1">
        <v>35</v>
      </c>
      <c r="E162" s="15">
        <v>2.69</v>
      </c>
      <c r="F162" s="15">
        <f t="shared" si="4"/>
        <v>94.149999999999991</v>
      </c>
      <c r="G162" s="15">
        <v>2.2400000000000002</v>
      </c>
      <c r="H162" s="15">
        <f t="shared" si="5"/>
        <v>78.400000000000006</v>
      </c>
    </row>
    <row r="163" spans="1:8" ht="30" x14ac:dyDescent="0.25">
      <c r="A163" s="3" t="s">
        <v>135</v>
      </c>
      <c r="B163" s="13">
        <v>605424</v>
      </c>
      <c r="C163" s="1" t="s">
        <v>1</v>
      </c>
      <c r="D163" s="1">
        <v>33</v>
      </c>
      <c r="E163" s="15">
        <v>134.88</v>
      </c>
      <c r="F163" s="15">
        <f t="shared" si="4"/>
        <v>4451.04</v>
      </c>
      <c r="G163" s="15">
        <v>1.59</v>
      </c>
      <c r="H163" s="15">
        <f t="shared" si="5"/>
        <v>52.470000000000006</v>
      </c>
    </row>
    <row r="164" spans="1:8" ht="30" x14ac:dyDescent="0.25">
      <c r="A164" s="3" t="s">
        <v>135</v>
      </c>
      <c r="B164" s="13">
        <v>605424</v>
      </c>
      <c r="C164" s="1" t="s">
        <v>1</v>
      </c>
      <c r="D164" s="1">
        <v>20</v>
      </c>
      <c r="E164" s="15">
        <v>134.88</v>
      </c>
      <c r="F164" s="15">
        <f t="shared" si="4"/>
        <v>2697.6</v>
      </c>
      <c r="G164" s="15">
        <v>1.59</v>
      </c>
      <c r="H164" s="15">
        <f t="shared" si="5"/>
        <v>31.8</v>
      </c>
    </row>
    <row r="165" spans="1:8" ht="30" x14ac:dyDescent="0.25">
      <c r="A165" s="3" t="s">
        <v>135</v>
      </c>
      <c r="B165" s="13">
        <v>605424</v>
      </c>
      <c r="C165" s="1" t="s">
        <v>1</v>
      </c>
      <c r="D165" s="1">
        <v>15</v>
      </c>
      <c r="E165" s="15">
        <v>134.88</v>
      </c>
      <c r="F165" s="15">
        <f t="shared" si="4"/>
        <v>2023.1999999999998</v>
      </c>
      <c r="G165" s="15">
        <v>1.59</v>
      </c>
      <c r="H165" s="15">
        <f t="shared" si="5"/>
        <v>23.85</v>
      </c>
    </row>
    <row r="166" spans="1:8" ht="30" x14ac:dyDescent="0.25">
      <c r="A166" s="3" t="s">
        <v>299</v>
      </c>
      <c r="B166" s="13" t="s">
        <v>300</v>
      </c>
      <c r="C166" s="1" t="s">
        <v>1</v>
      </c>
      <c r="D166" s="1">
        <v>2</v>
      </c>
      <c r="E166" s="15">
        <v>378.82</v>
      </c>
      <c r="F166" s="15">
        <f t="shared" si="4"/>
        <v>757.64</v>
      </c>
      <c r="G166" s="15">
        <v>26.57</v>
      </c>
      <c r="H166" s="15">
        <f t="shared" si="5"/>
        <v>53.14</v>
      </c>
    </row>
    <row r="167" spans="1:8" ht="30" x14ac:dyDescent="0.25">
      <c r="A167" s="3" t="s">
        <v>301</v>
      </c>
      <c r="B167" s="13" t="s">
        <v>302</v>
      </c>
      <c r="C167" s="1" t="s">
        <v>1</v>
      </c>
      <c r="D167" s="1">
        <v>2</v>
      </c>
      <c r="E167" s="15">
        <v>399.12</v>
      </c>
      <c r="F167" s="15">
        <f t="shared" si="4"/>
        <v>798.24</v>
      </c>
      <c r="G167" s="15">
        <v>26.27</v>
      </c>
      <c r="H167" s="15">
        <f t="shared" si="5"/>
        <v>52.54</v>
      </c>
    </row>
    <row r="168" spans="1:8" x14ac:dyDescent="0.25">
      <c r="A168" s="3" t="s">
        <v>136</v>
      </c>
      <c r="B168" s="13">
        <v>441600</v>
      </c>
      <c r="C168" s="1" t="s">
        <v>2</v>
      </c>
      <c r="D168" s="1">
        <v>20</v>
      </c>
      <c r="E168" s="15">
        <v>26.31</v>
      </c>
      <c r="F168" s="15">
        <f t="shared" si="4"/>
        <v>526.19999999999993</v>
      </c>
      <c r="G168" s="15">
        <v>1.35</v>
      </c>
      <c r="H168" s="15">
        <f t="shared" si="5"/>
        <v>27</v>
      </c>
    </row>
    <row r="169" spans="1:8" ht="45" x14ac:dyDescent="0.25">
      <c r="A169" s="3" t="s">
        <v>303</v>
      </c>
      <c r="B169" s="13" t="s">
        <v>304</v>
      </c>
      <c r="C169" s="1" t="s">
        <v>1</v>
      </c>
      <c r="D169" s="1">
        <v>1</v>
      </c>
      <c r="E169" s="15" t="s">
        <v>329</v>
      </c>
      <c r="F169" s="15">
        <v>0</v>
      </c>
      <c r="G169" s="15">
        <v>316.08999999999997</v>
      </c>
      <c r="H169" s="15">
        <f t="shared" si="5"/>
        <v>316.08999999999997</v>
      </c>
    </row>
    <row r="170" spans="1:8" x14ac:dyDescent="0.25">
      <c r="A170" s="3" t="s">
        <v>137</v>
      </c>
      <c r="B170" s="13" t="s">
        <v>138</v>
      </c>
      <c r="C170" s="1" t="s">
        <v>1</v>
      </c>
      <c r="D170" s="1">
        <v>1</v>
      </c>
      <c r="E170" s="15" t="s">
        <v>329</v>
      </c>
      <c r="F170" s="15">
        <v>0</v>
      </c>
      <c r="G170" s="15">
        <v>82.38</v>
      </c>
      <c r="H170" s="15">
        <f t="shared" si="5"/>
        <v>82.38</v>
      </c>
    </row>
    <row r="171" spans="1:8" x14ac:dyDescent="0.25">
      <c r="A171" s="3" t="s">
        <v>139</v>
      </c>
      <c r="B171" s="13" t="s">
        <v>140</v>
      </c>
      <c r="C171" s="1" t="s">
        <v>76</v>
      </c>
      <c r="D171" s="1">
        <v>1</v>
      </c>
      <c r="E171" s="15" t="s">
        <v>329</v>
      </c>
      <c r="F171" s="15">
        <v>0</v>
      </c>
      <c r="G171" s="15">
        <v>87.63</v>
      </c>
      <c r="H171" s="15">
        <f t="shared" si="5"/>
        <v>87.63</v>
      </c>
    </row>
    <row r="172" spans="1:8" x14ac:dyDescent="0.25">
      <c r="A172" s="3" t="s">
        <v>141</v>
      </c>
      <c r="B172" s="13" t="s">
        <v>142</v>
      </c>
      <c r="C172" s="1" t="s">
        <v>33</v>
      </c>
      <c r="D172" s="1">
        <v>1</v>
      </c>
      <c r="E172" s="15" t="s">
        <v>329</v>
      </c>
      <c r="F172" s="15">
        <v>0</v>
      </c>
      <c r="G172" s="15">
        <v>120.45</v>
      </c>
      <c r="H172" s="15">
        <f t="shared" si="5"/>
        <v>120.45</v>
      </c>
    </row>
    <row r="173" spans="1:8" ht="45" x14ac:dyDescent="0.25">
      <c r="A173" s="3" t="s">
        <v>305</v>
      </c>
      <c r="B173" s="13" t="s">
        <v>143</v>
      </c>
      <c r="C173" s="1" t="s">
        <v>2</v>
      </c>
      <c r="D173" s="1">
        <v>1</v>
      </c>
      <c r="E173" s="15" t="s">
        <v>329</v>
      </c>
      <c r="F173" s="15">
        <v>0</v>
      </c>
      <c r="G173" s="15">
        <v>252.8</v>
      </c>
      <c r="H173" s="15">
        <f t="shared" si="5"/>
        <v>252.8</v>
      </c>
    </row>
    <row r="174" spans="1:8" ht="30" x14ac:dyDescent="0.25">
      <c r="A174" s="3" t="s">
        <v>144</v>
      </c>
      <c r="B174" s="13" t="s">
        <v>145</v>
      </c>
      <c r="C174" s="1" t="s">
        <v>1</v>
      </c>
      <c r="D174" s="1">
        <v>3</v>
      </c>
      <c r="E174" s="15" t="s">
        <v>329</v>
      </c>
      <c r="F174" s="15">
        <v>0</v>
      </c>
      <c r="G174" s="15">
        <v>288.25</v>
      </c>
      <c r="H174" s="15">
        <f t="shared" si="5"/>
        <v>864.75</v>
      </c>
    </row>
    <row r="175" spans="1:8" ht="30" x14ac:dyDescent="0.25">
      <c r="A175" s="3" t="s">
        <v>146</v>
      </c>
      <c r="B175" s="13" t="s">
        <v>147</v>
      </c>
      <c r="C175" s="1" t="s">
        <v>2</v>
      </c>
      <c r="D175" s="1">
        <v>1</v>
      </c>
      <c r="E175" s="15">
        <v>16.920000000000002</v>
      </c>
      <c r="F175" s="15">
        <f t="shared" si="4"/>
        <v>16.920000000000002</v>
      </c>
      <c r="G175" s="15">
        <v>351.6</v>
      </c>
      <c r="H175" s="15">
        <f t="shared" si="5"/>
        <v>351.6</v>
      </c>
    </row>
    <row r="176" spans="1:8" ht="45" x14ac:dyDescent="0.25">
      <c r="A176" s="3" t="s">
        <v>148</v>
      </c>
      <c r="B176" s="13" t="s">
        <v>149</v>
      </c>
      <c r="C176" s="1" t="s">
        <v>2</v>
      </c>
      <c r="D176" s="1">
        <v>1</v>
      </c>
      <c r="E176" s="15" t="s">
        <v>329</v>
      </c>
      <c r="F176" s="15">
        <v>0</v>
      </c>
      <c r="G176" s="15">
        <v>301.8</v>
      </c>
      <c r="H176" s="15">
        <f t="shared" si="5"/>
        <v>301.8</v>
      </c>
    </row>
    <row r="177" spans="1:8" ht="45" x14ac:dyDescent="0.25">
      <c r="A177" s="3" t="s">
        <v>148</v>
      </c>
      <c r="B177" s="13" t="s">
        <v>149</v>
      </c>
      <c r="C177" s="1" t="s">
        <v>2</v>
      </c>
      <c r="D177" s="1">
        <v>1</v>
      </c>
      <c r="E177" s="15" t="s">
        <v>329</v>
      </c>
      <c r="F177" s="15">
        <v>0</v>
      </c>
      <c r="G177" s="15">
        <v>301.8</v>
      </c>
      <c r="H177" s="15">
        <f t="shared" si="5"/>
        <v>301.8</v>
      </c>
    </row>
    <row r="178" spans="1:8" ht="30" x14ac:dyDescent="0.25">
      <c r="A178" s="3" t="s">
        <v>150</v>
      </c>
      <c r="B178" s="13" t="s">
        <v>151</v>
      </c>
      <c r="C178" s="1" t="s">
        <v>2</v>
      </c>
      <c r="D178" s="1">
        <v>1</v>
      </c>
      <c r="E178" s="15" t="s">
        <v>329</v>
      </c>
      <c r="F178" s="15">
        <v>0</v>
      </c>
      <c r="G178" s="15">
        <v>287.60000000000002</v>
      </c>
      <c r="H178" s="15">
        <f t="shared" si="5"/>
        <v>287.60000000000002</v>
      </c>
    </row>
    <row r="179" spans="1:8" ht="30" x14ac:dyDescent="0.25">
      <c r="A179" s="3" t="s">
        <v>150</v>
      </c>
      <c r="B179" s="13" t="s">
        <v>151</v>
      </c>
      <c r="C179" s="1" t="s">
        <v>2</v>
      </c>
      <c r="D179" s="1">
        <v>1</v>
      </c>
      <c r="E179" s="15" t="s">
        <v>329</v>
      </c>
      <c r="F179" s="15">
        <v>0</v>
      </c>
      <c r="G179" s="15">
        <v>287.60000000000002</v>
      </c>
      <c r="H179" s="15">
        <f t="shared" si="5"/>
        <v>287.60000000000002</v>
      </c>
    </row>
    <row r="180" spans="1:8" ht="30" x14ac:dyDescent="0.25">
      <c r="A180" s="3" t="s">
        <v>152</v>
      </c>
      <c r="B180" s="13" t="s">
        <v>153</v>
      </c>
      <c r="C180" s="1" t="s">
        <v>1</v>
      </c>
      <c r="D180" s="1">
        <v>2</v>
      </c>
      <c r="E180" s="15" t="s">
        <v>329</v>
      </c>
      <c r="F180" s="15">
        <v>0</v>
      </c>
      <c r="G180" s="15">
        <v>847.42</v>
      </c>
      <c r="H180" s="15">
        <f t="shared" si="5"/>
        <v>1694.84</v>
      </c>
    </row>
    <row r="181" spans="1:8" x14ac:dyDescent="0.25">
      <c r="A181" s="3" t="s">
        <v>154</v>
      </c>
      <c r="B181" s="13">
        <v>36513</v>
      </c>
      <c r="C181" s="1" t="s">
        <v>1</v>
      </c>
      <c r="D181" s="1">
        <v>15</v>
      </c>
      <c r="E181" s="15">
        <v>2.79</v>
      </c>
      <c r="F181" s="15">
        <f t="shared" si="4"/>
        <v>41.85</v>
      </c>
      <c r="G181" s="15">
        <v>1.59</v>
      </c>
      <c r="H181" s="15">
        <f t="shared" si="5"/>
        <v>23.85</v>
      </c>
    </row>
    <row r="182" spans="1:8" ht="30" x14ac:dyDescent="0.25">
      <c r="A182" s="3" t="s">
        <v>155</v>
      </c>
      <c r="B182" s="13">
        <v>4000056</v>
      </c>
      <c r="C182" s="1" t="s">
        <v>1</v>
      </c>
      <c r="D182" s="1">
        <v>6</v>
      </c>
      <c r="E182" s="15" t="s">
        <v>329</v>
      </c>
      <c r="F182" s="15">
        <v>0</v>
      </c>
      <c r="G182" s="15">
        <v>1.81</v>
      </c>
      <c r="H182" s="15">
        <f t="shared" si="5"/>
        <v>10.86</v>
      </c>
    </row>
    <row r="183" spans="1:8" ht="30" x14ac:dyDescent="0.25">
      <c r="A183" s="3" t="s">
        <v>155</v>
      </c>
      <c r="B183" s="13">
        <v>4000056</v>
      </c>
      <c r="C183" s="1" t="s">
        <v>1</v>
      </c>
      <c r="D183" s="1">
        <v>11</v>
      </c>
      <c r="E183" s="15" t="s">
        <v>329</v>
      </c>
      <c r="F183" s="15">
        <v>0</v>
      </c>
      <c r="G183" s="15">
        <v>1.81</v>
      </c>
      <c r="H183" s="15">
        <f t="shared" si="5"/>
        <v>19.91</v>
      </c>
    </row>
    <row r="184" spans="1:8" ht="30" x14ac:dyDescent="0.25">
      <c r="A184" s="3" t="s">
        <v>156</v>
      </c>
      <c r="B184" s="13" t="s">
        <v>157</v>
      </c>
      <c r="C184" s="1" t="s">
        <v>10</v>
      </c>
      <c r="D184" s="1">
        <v>1</v>
      </c>
      <c r="E184" s="15">
        <v>50.52</v>
      </c>
      <c r="F184" s="15">
        <f t="shared" si="4"/>
        <v>50.52</v>
      </c>
      <c r="G184" s="15">
        <v>56.6</v>
      </c>
      <c r="H184" s="15">
        <f t="shared" si="5"/>
        <v>56.6</v>
      </c>
    </row>
    <row r="185" spans="1:8" ht="30" x14ac:dyDescent="0.25">
      <c r="A185" s="3" t="s">
        <v>156</v>
      </c>
      <c r="B185" s="13" t="s">
        <v>157</v>
      </c>
      <c r="C185" s="1" t="s">
        <v>10</v>
      </c>
      <c r="D185" s="1">
        <v>5</v>
      </c>
      <c r="E185" s="15">
        <v>50.52</v>
      </c>
      <c r="F185" s="15">
        <f t="shared" si="4"/>
        <v>252.60000000000002</v>
      </c>
      <c r="G185" s="15">
        <v>56.6</v>
      </c>
      <c r="H185" s="15">
        <f t="shared" si="5"/>
        <v>283</v>
      </c>
    </row>
    <row r="186" spans="1:8" ht="30" x14ac:dyDescent="0.25">
      <c r="A186" s="3" t="s">
        <v>156</v>
      </c>
      <c r="B186" s="13" t="s">
        <v>157</v>
      </c>
      <c r="C186" s="1" t="s">
        <v>10</v>
      </c>
      <c r="D186" s="1">
        <v>1</v>
      </c>
      <c r="E186" s="15">
        <v>50.52</v>
      </c>
      <c r="F186" s="15">
        <f t="shared" si="4"/>
        <v>50.52</v>
      </c>
      <c r="G186" s="15">
        <v>56.6</v>
      </c>
      <c r="H186" s="15">
        <f t="shared" si="5"/>
        <v>56.6</v>
      </c>
    </row>
    <row r="187" spans="1:8" ht="30" x14ac:dyDescent="0.25">
      <c r="A187" s="3" t="s">
        <v>156</v>
      </c>
      <c r="B187" s="13" t="s">
        <v>157</v>
      </c>
      <c r="C187" s="1" t="s">
        <v>10</v>
      </c>
      <c r="D187" s="1">
        <v>1</v>
      </c>
      <c r="E187" s="15">
        <v>50.52</v>
      </c>
      <c r="F187" s="15">
        <f t="shared" si="4"/>
        <v>50.52</v>
      </c>
      <c r="G187" s="15">
        <v>56.6</v>
      </c>
      <c r="H187" s="15">
        <f t="shared" si="5"/>
        <v>56.6</v>
      </c>
    </row>
    <row r="188" spans="1:8" ht="30" x14ac:dyDescent="0.25">
      <c r="A188" s="3" t="s">
        <v>156</v>
      </c>
      <c r="B188" s="13" t="s">
        <v>157</v>
      </c>
      <c r="C188" s="1" t="s">
        <v>10</v>
      </c>
      <c r="D188" s="1">
        <v>5</v>
      </c>
      <c r="E188" s="15">
        <v>50.52</v>
      </c>
      <c r="F188" s="15">
        <f t="shared" si="4"/>
        <v>252.60000000000002</v>
      </c>
      <c r="G188" s="15">
        <v>56.6</v>
      </c>
      <c r="H188" s="15">
        <f t="shared" si="5"/>
        <v>283</v>
      </c>
    </row>
    <row r="189" spans="1:8" ht="30" x14ac:dyDescent="0.25">
      <c r="A189" s="3" t="s">
        <v>158</v>
      </c>
      <c r="B189" s="13" t="s">
        <v>159</v>
      </c>
      <c r="C189" s="1" t="s">
        <v>10</v>
      </c>
      <c r="D189" s="1">
        <v>5</v>
      </c>
      <c r="E189" s="15">
        <v>50.52</v>
      </c>
      <c r="F189" s="15">
        <f t="shared" si="4"/>
        <v>252.60000000000002</v>
      </c>
      <c r="G189" s="15">
        <v>56.6</v>
      </c>
      <c r="H189" s="15">
        <f t="shared" si="5"/>
        <v>283</v>
      </c>
    </row>
    <row r="190" spans="1:8" ht="30" x14ac:dyDescent="0.25">
      <c r="A190" s="3" t="s">
        <v>158</v>
      </c>
      <c r="B190" s="13" t="s">
        <v>159</v>
      </c>
      <c r="C190" s="1" t="s">
        <v>10</v>
      </c>
      <c r="D190" s="1">
        <v>1</v>
      </c>
      <c r="E190" s="15">
        <v>50.52</v>
      </c>
      <c r="F190" s="15">
        <f t="shared" si="4"/>
        <v>50.52</v>
      </c>
      <c r="G190" s="15">
        <v>56.6</v>
      </c>
      <c r="H190" s="15">
        <f t="shared" si="5"/>
        <v>56.6</v>
      </c>
    </row>
    <row r="191" spans="1:8" ht="30" x14ac:dyDescent="0.25">
      <c r="A191" s="3" t="s">
        <v>158</v>
      </c>
      <c r="B191" s="13" t="s">
        <v>159</v>
      </c>
      <c r="C191" s="1" t="s">
        <v>10</v>
      </c>
      <c r="D191" s="1">
        <v>1</v>
      </c>
      <c r="E191" s="15">
        <v>50.52</v>
      </c>
      <c r="F191" s="15">
        <f t="shared" si="4"/>
        <v>50.52</v>
      </c>
      <c r="G191" s="15">
        <v>56.6</v>
      </c>
      <c r="H191" s="15">
        <f t="shared" si="5"/>
        <v>56.6</v>
      </c>
    </row>
    <row r="192" spans="1:8" ht="30" x14ac:dyDescent="0.25">
      <c r="A192" s="3" t="s">
        <v>160</v>
      </c>
      <c r="B192" s="13" t="s">
        <v>161</v>
      </c>
      <c r="C192" s="1" t="s">
        <v>10</v>
      </c>
      <c r="D192" s="1">
        <v>1</v>
      </c>
      <c r="E192" s="15">
        <v>50.52</v>
      </c>
      <c r="F192" s="15">
        <f t="shared" si="4"/>
        <v>50.52</v>
      </c>
      <c r="G192" s="15">
        <v>56.6</v>
      </c>
      <c r="H192" s="15">
        <f t="shared" si="5"/>
        <v>56.6</v>
      </c>
    </row>
    <row r="193" spans="1:8" ht="30" x14ac:dyDescent="0.25">
      <c r="A193" s="3" t="s">
        <v>160</v>
      </c>
      <c r="B193" s="13" t="s">
        <v>161</v>
      </c>
      <c r="C193" s="1" t="s">
        <v>10</v>
      </c>
      <c r="D193" s="1">
        <v>1</v>
      </c>
      <c r="E193" s="15">
        <v>50.52</v>
      </c>
      <c r="F193" s="15">
        <f t="shared" si="4"/>
        <v>50.52</v>
      </c>
      <c r="G193" s="15">
        <v>56.6</v>
      </c>
      <c r="H193" s="15">
        <f t="shared" si="5"/>
        <v>56.6</v>
      </c>
    </row>
    <row r="194" spans="1:8" ht="30" x14ac:dyDescent="0.25">
      <c r="A194" s="3" t="s">
        <v>160</v>
      </c>
      <c r="B194" s="13" t="s">
        <v>161</v>
      </c>
      <c r="C194" s="1" t="s">
        <v>10</v>
      </c>
      <c r="D194" s="1">
        <v>4</v>
      </c>
      <c r="E194" s="15">
        <v>50.52</v>
      </c>
      <c r="F194" s="15">
        <f t="shared" si="4"/>
        <v>202.08</v>
      </c>
      <c r="G194" s="15">
        <v>56.6</v>
      </c>
      <c r="H194" s="15">
        <f t="shared" si="5"/>
        <v>226.4</v>
      </c>
    </row>
    <row r="195" spans="1:8" ht="30" x14ac:dyDescent="0.25">
      <c r="A195" s="3" t="s">
        <v>162</v>
      </c>
      <c r="B195" s="13" t="s">
        <v>163</v>
      </c>
      <c r="C195" s="1" t="s">
        <v>10</v>
      </c>
      <c r="D195" s="1">
        <v>1</v>
      </c>
      <c r="E195" s="15">
        <v>50.52</v>
      </c>
      <c r="F195" s="15">
        <f t="shared" si="4"/>
        <v>50.52</v>
      </c>
      <c r="G195" s="15">
        <v>70.2</v>
      </c>
      <c r="H195" s="15">
        <f t="shared" si="5"/>
        <v>70.2</v>
      </c>
    </row>
    <row r="196" spans="1:8" ht="45" x14ac:dyDescent="0.25">
      <c r="A196" s="3" t="s">
        <v>306</v>
      </c>
      <c r="B196" s="13" t="s">
        <v>307</v>
      </c>
      <c r="C196" s="1" t="s">
        <v>10</v>
      </c>
      <c r="D196" s="1">
        <v>1</v>
      </c>
      <c r="E196" s="15" t="s">
        <v>329</v>
      </c>
      <c r="F196" s="15">
        <v>0</v>
      </c>
      <c r="G196" s="15">
        <v>90.7</v>
      </c>
      <c r="H196" s="15">
        <f t="shared" si="5"/>
        <v>90.7</v>
      </c>
    </row>
    <row r="197" spans="1:8" ht="45" x14ac:dyDescent="0.25">
      <c r="A197" s="3" t="s">
        <v>308</v>
      </c>
      <c r="B197" s="13" t="s">
        <v>309</v>
      </c>
      <c r="C197" s="1" t="s">
        <v>10</v>
      </c>
      <c r="D197" s="1">
        <v>1</v>
      </c>
      <c r="E197" s="15" t="s">
        <v>329</v>
      </c>
      <c r="F197" s="15">
        <v>0</v>
      </c>
      <c r="G197" s="15">
        <v>90.7</v>
      </c>
      <c r="H197" s="15">
        <f t="shared" ref="H197:H260" si="6">G197*D197</f>
        <v>90.7</v>
      </c>
    </row>
    <row r="198" spans="1:8" ht="45" x14ac:dyDescent="0.25">
      <c r="A198" s="3" t="s">
        <v>164</v>
      </c>
      <c r="B198" s="13">
        <v>177669</v>
      </c>
      <c r="C198" s="1" t="s">
        <v>2</v>
      </c>
      <c r="D198" s="1">
        <v>2</v>
      </c>
      <c r="E198" s="15">
        <v>2.29</v>
      </c>
      <c r="F198" s="15">
        <f t="shared" ref="F197:F219" si="7">E198*D198</f>
        <v>4.58</v>
      </c>
      <c r="G198" s="15">
        <v>260.25</v>
      </c>
      <c r="H198" s="15">
        <f t="shared" si="6"/>
        <v>520.5</v>
      </c>
    </row>
    <row r="199" spans="1:8" ht="45" x14ac:dyDescent="0.25">
      <c r="A199" s="3" t="s">
        <v>165</v>
      </c>
      <c r="B199" s="13">
        <v>177268</v>
      </c>
      <c r="C199" s="1" t="s">
        <v>1</v>
      </c>
      <c r="D199" s="1">
        <v>185</v>
      </c>
      <c r="E199" s="15">
        <v>2.29</v>
      </c>
      <c r="F199" s="15">
        <f t="shared" si="7"/>
        <v>423.65000000000003</v>
      </c>
      <c r="G199" s="15">
        <v>8.6300000000000008</v>
      </c>
      <c r="H199" s="15">
        <f t="shared" si="6"/>
        <v>1596.5500000000002</v>
      </c>
    </row>
    <row r="200" spans="1:8" ht="45" x14ac:dyDescent="0.25">
      <c r="A200" s="3" t="s">
        <v>165</v>
      </c>
      <c r="B200" s="13">
        <v>177268</v>
      </c>
      <c r="C200" s="1" t="s">
        <v>1</v>
      </c>
      <c r="D200" s="1">
        <v>110</v>
      </c>
      <c r="E200" s="15">
        <v>2.29</v>
      </c>
      <c r="F200" s="15">
        <f t="shared" si="7"/>
        <v>251.9</v>
      </c>
      <c r="G200" s="15">
        <v>8.6300000000000008</v>
      </c>
      <c r="H200" s="15">
        <f t="shared" si="6"/>
        <v>949.30000000000007</v>
      </c>
    </row>
    <row r="201" spans="1:8" ht="45" x14ac:dyDescent="0.25">
      <c r="A201" s="3" t="s">
        <v>165</v>
      </c>
      <c r="B201" s="13">
        <v>177268</v>
      </c>
      <c r="C201" s="1" t="s">
        <v>1</v>
      </c>
      <c r="D201" s="1">
        <v>25</v>
      </c>
      <c r="E201" s="15">
        <v>2.29</v>
      </c>
      <c r="F201" s="15">
        <f t="shared" si="7"/>
        <v>57.25</v>
      </c>
      <c r="G201" s="15">
        <v>8.6300000000000008</v>
      </c>
      <c r="H201" s="15">
        <f t="shared" si="6"/>
        <v>215.75000000000003</v>
      </c>
    </row>
    <row r="202" spans="1:8" ht="45" x14ac:dyDescent="0.25">
      <c r="A202" s="3" t="s">
        <v>165</v>
      </c>
      <c r="B202" s="13">
        <v>177268</v>
      </c>
      <c r="C202" s="1" t="s">
        <v>1</v>
      </c>
      <c r="D202" s="1">
        <v>25</v>
      </c>
      <c r="E202" s="15">
        <v>2.29</v>
      </c>
      <c r="F202" s="15">
        <f t="shared" si="7"/>
        <v>57.25</v>
      </c>
      <c r="G202" s="15">
        <v>8.6300000000000008</v>
      </c>
      <c r="H202" s="15">
        <f t="shared" si="6"/>
        <v>215.75000000000003</v>
      </c>
    </row>
    <row r="203" spans="1:8" ht="45" x14ac:dyDescent="0.25">
      <c r="A203" s="3" t="s">
        <v>166</v>
      </c>
      <c r="B203" s="13">
        <v>174620</v>
      </c>
      <c r="C203" s="1" t="s">
        <v>1</v>
      </c>
      <c r="D203" s="1">
        <v>50</v>
      </c>
      <c r="E203" s="15">
        <v>2.29</v>
      </c>
      <c r="F203" s="15">
        <f t="shared" si="7"/>
        <v>114.5</v>
      </c>
      <c r="G203" s="15">
        <v>6.8</v>
      </c>
      <c r="H203" s="15">
        <f t="shared" si="6"/>
        <v>340</v>
      </c>
    </row>
    <row r="204" spans="1:8" ht="45" x14ac:dyDescent="0.25">
      <c r="A204" s="3" t="s">
        <v>166</v>
      </c>
      <c r="B204" s="13">
        <v>174620</v>
      </c>
      <c r="C204" s="1" t="s">
        <v>1</v>
      </c>
      <c r="D204" s="1">
        <v>65</v>
      </c>
      <c r="E204" s="15">
        <v>18.82</v>
      </c>
      <c r="F204" s="15">
        <f t="shared" si="7"/>
        <v>1223.3</v>
      </c>
      <c r="G204" s="15">
        <v>6.8</v>
      </c>
      <c r="H204" s="15">
        <f t="shared" si="6"/>
        <v>442</v>
      </c>
    </row>
    <row r="205" spans="1:8" ht="30" x14ac:dyDescent="0.25">
      <c r="A205" s="3" t="s">
        <v>167</v>
      </c>
      <c r="B205" s="13" t="s">
        <v>168</v>
      </c>
      <c r="C205" s="1" t="s">
        <v>2</v>
      </c>
      <c r="D205" s="1">
        <v>1</v>
      </c>
      <c r="E205" s="15">
        <v>18.82</v>
      </c>
      <c r="F205" s="15">
        <f t="shared" si="7"/>
        <v>18.82</v>
      </c>
      <c r="G205" s="15">
        <v>63.37</v>
      </c>
      <c r="H205" s="15">
        <f t="shared" si="6"/>
        <v>63.37</v>
      </c>
    </row>
    <row r="206" spans="1:8" ht="30" x14ac:dyDescent="0.25">
      <c r="A206" s="3" t="s">
        <v>167</v>
      </c>
      <c r="B206" s="13" t="s">
        <v>168</v>
      </c>
      <c r="C206" s="1" t="s">
        <v>2</v>
      </c>
      <c r="D206" s="1">
        <v>2</v>
      </c>
      <c r="E206" s="15">
        <v>18.82</v>
      </c>
      <c r="F206" s="15">
        <f t="shared" si="7"/>
        <v>37.64</v>
      </c>
      <c r="G206" s="15">
        <v>63.37</v>
      </c>
      <c r="H206" s="15">
        <f t="shared" si="6"/>
        <v>126.74</v>
      </c>
    </row>
    <row r="207" spans="1:8" ht="30" x14ac:dyDescent="0.25">
      <c r="A207" s="3" t="s">
        <v>169</v>
      </c>
      <c r="B207" s="13" t="s">
        <v>170</v>
      </c>
      <c r="C207" s="1" t="s">
        <v>10</v>
      </c>
      <c r="D207" s="1">
        <v>3</v>
      </c>
      <c r="E207" s="15">
        <v>179.69</v>
      </c>
      <c r="F207" s="15">
        <f t="shared" si="7"/>
        <v>539.06999999999994</v>
      </c>
      <c r="G207" s="15">
        <v>1</v>
      </c>
      <c r="H207" s="15">
        <f t="shared" si="6"/>
        <v>3</v>
      </c>
    </row>
    <row r="208" spans="1:8" ht="30" x14ac:dyDescent="0.25">
      <c r="A208" s="3" t="s">
        <v>169</v>
      </c>
      <c r="B208" s="13" t="s">
        <v>170</v>
      </c>
      <c r="C208" s="1" t="s">
        <v>10</v>
      </c>
      <c r="D208" s="1">
        <v>4</v>
      </c>
      <c r="E208" s="15">
        <v>179.69</v>
      </c>
      <c r="F208" s="15">
        <f t="shared" si="7"/>
        <v>718.76</v>
      </c>
      <c r="G208" s="15">
        <v>1</v>
      </c>
      <c r="H208" s="15">
        <f t="shared" si="6"/>
        <v>4</v>
      </c>
    </row>
    <row r="209" spans="1:8" ht="30" x14ac:dyDescent="0.25">
      <c r="A209" s="3" t="s">
        <v>169</v>
      </c>
      <c r="B209" s="13" t="s">
        <v>170</v>
      </c>
      <c r="C209" s="1" t="s">
        <v>10</v>
      </c>
      <c r="D209" s="1">
        <v>5</v>
      </c>
      <c r="E209" s="15">
        <v>179.69</v>
      </c>
      <c r="F209" s="15">
        <f t="shared" si="7"/>
        <v>898.45</v>
      </c>
      <c r="G209" s="15">
        <v>1</v>
      </c>
      <c r="H209" s="15">
        <f t="shared" si="6"/>
        <v>5</v>
      </c>
    </row>
    <row r="210" spans="1:8" x14ac:dyDescent="0.25">
      <c r="A210" s="3" t="s">
        <v>171</v>
      </c>
      <c r="B210" s="13">
        <v>371215</v>
      </c>
      <c r="C210" s="1" t="s">
        <v>2</v>
      </c>
      <c r="D210" s="1">
        <v>2</v>
      </c>
      <c r="E210" s="15">
        <v>172.12</v>
      </c>
      <c r="F210" s="15">
        <f t="shared" si="7"/>
        <v>344.24</v>
      </c>
      <c r="G210" s="15">
        <v>487</v>
      </c>
      <c r="H210" s="15">
        <f t="shared" si="6"/>
        <v>974</v>
      </c>
    </row>
    <row r="211" spans="1:8" x14ac:dyDescent="0.25">
      <c r="A211" s="3" t="s">
        <v>171</v>
      </c>
      <c r="B211" s="13">
        <v>371215</v>
      </c>
      <c r="C211" s="1" t="s">
        <v>2</v>
      </c>
      <c r="D211" s="1">
        <v>2</v>
      </c>
      <c r="E211" s="15">
        <v>172.12</v>
      </c>
      <c r="F211" s="15">
        <f t="shared" si="7"/>
        <v>344.24</v>
      </c>
      <c r="G211" s="15">
        <v>487</v>
      </c>
      <c r="H211" s="15">
        <f t="shared" si="6"/>
        <v>974</v>
      </c>
    </row>
    <row r="212" spans="1:8" x14ac:dyDescent="0.25">
      <c r="A212" s="3" t="s">
        <v>171</v>
      </c>
      <c r="B212" s="13">
        <v>371215</v>
      </c>
      <c r="C212" s="1" t="s">
        <v>2</v>
      </c>
      <c r="D212" s="1">
        <v>1</v>
      </c>
      <c r="E212" s="15">
        <v>172.12</v>
      </c>
      <c r="F212" s="15">
        <f t="shared" si="7"/>
        <v>172.12</v>
      </c>
      <c r="G212" s="15">
        <v>487</v>
      </c>
      <c r="H212" s="15">
        <f t="shared" si="6"/>
        <v>487</v>
      </c>
    </row>
    <row r="213" spans="1:8" ht="30" x14ac:dyDescent="0.25">
      <c r="A213" s="3" t="s">
        <v>172</v>
      </c>
      <c r="B213" s="13">
        <v>373369</v>
      </c>
      <c r="C213" s="1" t="s">
        <v>10</v>
      </c>
      <c r="D213" s="1">
        <v>3</v>
      </c>
      <c r="E213" s="15">
        <v>158.76</v>
      </c>
      <c r="F213" s="15">
        <f t="shared" si="7"/>
        <v>476.28</v>
      </c>
      <c r="G213" s="15">
        <v>356</v>
      </c>
      <c r="H213" s="15">
        <f t="shared" si="6"/>
        <v>1068</v>
      </c>
    </row>
    <row r="214" spans="1:8" ht="30" x14ac:dyDescent="0.25">
      <c r="A214" s="3" t="s">
        <v>172</v>
      </c>
      <c r="B214" s="13">
        <v>373369</v>
      </c>
      <c r="C214" s="1" t="s">
        <v>10</v>
      </c>
      <c r="D214" s="1">
        <v>2</v>
      </c>
      <c r="E214" s="15">
        <v>158.76</v>
      </c>
      <c r="F214" s="15">
        <f t="shared" si="7"/>
        <v>317.52</v>
      </c>
      <c r="G214" s="15">
        <v>356</v>
      </c>
      <c r="H214" s="15">
        <f t="shared" si="6"/>
        <v>712</v>
      </c>
    </row>
    <row r="215" spans="1:8" ht="30" x14ac:dyDescent="0.25">
      <c r="A215" s="3" t="s">
        <v>172</v>
      </c>
      <c r="B215" s="13">
        <v>373369</v>
      </c>
      <c r="C215" s="1" t="s">
        <v>10</v>
      </c>
      <c r="D215" s="1">
        <v>2</v>
      </c>
      <c r="E215" s="15">
        <v>158.76</v>
      </c>
      <c r="F215" s="15">
        <f t="shared" si="7"/>
        <v>317.52</v>
      </c>
      <c r="G215" s="15">
        <v>356</v>
      </c>
      <c r="H215" s="15">
        <f t="shared" si="6"/>
        <v>712</v>
      </c>
    </row>
    <row r="216" spans="1:8" ht="45" x14ac:dyDescent="0.25">
      <c r="A216" s="3" t="s">
        <v>173</v>
      </c>
      <c r="B216" s="13">
        <v>21101</v>
      </c>
      <c r="C216" s="1" t="s">
        <v>1</v>
      </c>
      <c r="D216" s="1">
        <v>8</v>
      </c>
      <c r="E216" s="15">
        <v>89.61</v>
      </c>
      <c r="F216" s="15">
        <f t="shared" si="7"/>
        <v>716.88</v>
      </c>
      <c r="G216" s="15">
        <v>1.35</v>
      </c>
      <c r="H216" s="15">
        <f t="shared" si="6"/>
        <v>10.8</v>
      </c>
    </row>
    <row r="217" spans="1:8" ht="30" x14ac:dyDescent="0.25">
      <c r="A217" s="3" t="s">
        <v>174</v>
      </c>
      <c r="B217" s="13" t="s">
        <v>175</v>
      </c>
      <c r="C217" s="1" t="s">
        <v>1</v>
      </c>
      <c r="D217" s="1">
        <v>16</v>
      </c>
      <c r="E217" s="15">
        <v>89.61</v>
      </c>
      <c r="F217" s="15">
        <f t="shared" si="7"/>
        <v>1433.76</v>
      </c>
      <c r="G217" s="15">
        <v>3.97</v>
      </c>
      <c r="H217" s="15">
        <f t="shared" si="6"/>
        <v>63.52</v>
      </c>
    </row>
    <row r="218" spans="1:8" ht="30" x14ac:dyDescent="0.25">
      <c r="A218" s="3" t="s">
        <v>176</v>
      </c>
      <c r="B218" s="13" t="s">
        <v>177</v>
      </c>
      <c r="C218" s="1" t="s">
        <v>1</v>
      </c>
      <c r="D218" s="1">
        <v>10</v>
      </c>
      <c r="E218" s="15">
        <v>81.06</v>
      </c>
      <c r="F218" s="15">
        <f t="shared" si="7"/>
        <v>810.6</v>
      </c>
      <c r="G218" s="15">
        <v>3.97</v>
      </c>
      <c r="H218" s="15">
        <f t="shared" si="6"/>
        <v>39.700000000000003</v>
      </c>
    </row>
    <row r="219" spans="1:8" ht="30" x14ac:dyDescent="0.25">
      <c r="A219" s="3" t="s">
        <v>178</v>
      </c>
      <c r="B219" s="13" t="s">
        <v>179</v>
      </c>
      <c r="C219" s="1" t="s">
        <v>1</v>
      </c>
      <c r="D219" s="1">
        <v>10</v>
      </c>
      <c r="E219" s="15">
        <v>81.06</v>
      </c>
      <c r="F219" s="15">
        <f t="shared" si="7"/>
        <v>810.6</v>
      </c>
      <c r="G219" s="15">
        <v>3.97</v>
      </c>
      <c r="H219" s="15">
        <f t="shared" si="6"/>
        <v>39.700000000000003</v>
      </c>
    </row>
    <row r="220" spans="1:8" ht="30" x14ac:dyDescent="0.25">
      <c r="A220" s="3" t="s">
        <v>180</v>
      </c>
      <c r="B220" s="13" t="s">
        <v>181</v>
      </c>
      <c r="C220" s="1" t="s">
        <v>1</v>
      </c>
      <c r="D220" s="1">
        <v>6</v>
      </c>
      <c r="E220" s="15">
        <v>81.06</v>
      </c>
      <c r="F220" s="15">
        <f t="shared" ref="F197:F260" si="8">E220*D220</f>
        <v>486.36</v>
      </c>
      <c r="G220" s="15">
        <v>3.97</v>
      </c>
      <c r="H220" s="15">
        <f t="shared" si="6"/>
        <v>23.82</v>
      </c>
    </row>
    <row r="221" spans="1:8" ht="30" x14ac:dyDescent="0.25">
      <c r="A221" s="3" t="s">
        <v>310</v>
      </c>
      <c r="B221" s="13" t="s">
        <v>311</v>
      </c>
      <c r="C221" s="1" t="s">
        <v>2</v>
      </c>
      <c r="D221" s="1">
        <v>1</v>
      </c>
      <c r="E221" s="15">
        <v>12.61</v>
      </c>
      <c r="F221" s="15">
        <f t="shared" si="8"/>
        <v>12.61</v>
      </c>
      <c r="G221" s="15">
        <v>17.95</v>
      </c>
      <c r="H221" s="15">
        <f t="shared" si="6"/>
        <v>17.95</v>
      </c>
    </row>
    <row r="222" spans="1:8" ht="30" x14ac:dyDescent="0.25">
      <c r="A222" s="3" t="s">
        <v>312</v>
      </c>
      <c r="B222" s="13" t="s">
        <v>313</v>
      </c>
      <c r="C222" s="1" t="s">
        <v>2</v>
      </c>
      <c r="D222" s="1">
        <v>1</v>
      </c>
      <c r="E222" s="15">
        <v>77.95</v>
      </c>
      <c r="F222" s="15">
        <f t="shared" si="8"/>
        <v>77.95</v>
      </c>
      <c r="G222" s="15">
        <v>17.95</v>
      </c>
      <c r="H222" s="15">
        <f t="shared" si="6"/>
        <v>17.95</v>
      </c>
    </row>
    <row r="223" spans="1:8" ht="30" x14ac:dyDescent="0.25">
      <c r="A223" s="3" t="s">
        <v>314</v>
      </c>
      <c r="B223" s="13" t="s">
        <v>315</v>
      </c>
      <c r="C223" s="1" t="s">
        <v>2</v>
      </c>
      <c r="D223" s="1">
        <v>1</v>
      </c>
      <c r="E223" s="15">
        <v>14</v>
      </c>
      <c r="F223" s="15">
        <f t="shared" si="8"/>
        <v>14</v>
      </c>
      <c r="G223" s="15">
        <v>17.95</v>
      </c>
      <c r="H223" s="15">
        <f t="shared" si="6"/>
        <v>17.95</v>
      </c>
    </row>
    <row r="224" spans="1:8" ht="30" x14ac:dyDescent="0.25">
      <c r="A224" s="3" t="s">
        <v>316</v>
      </c>
      <c r="B224" s="13" t="s">
        <v>317</v>
      </c>
      <c r="C224" s="1" t="s">
        <v>1</v>
      </c>
      <c r="D224" s="1">
        <v>5</v>
      </c>
      <c r="E224" s="15">
        <v>10.11</v>
      </c>
      <c r="F224" s="15">
        <f t="shared" si="8"/>
        <v>50.55</v>
      </c>
      <c r="G224" s="15">
        <v>26.12</v>
      </c>
      <c r="H224" s="15">
        <f t="shared" si="6"/>
        <v>130.6</v>
      </c>
    </row>
    <row r="225" spans="1:8" ht="45" x14ac:dyDescent="0.25">
      <c r="A225" s="3" t="s">
        <v>182</v>
      </c>
      <c r="B225" s="13" t="s">
        <v>183</v>
      </c>
      <c r="C225" s="1" t="s">
        <v>10</v>
      </c>
      <c r="D225" s="1">
        <v>1</v>
      </c>
      <c r="E225" s="15">
        <v>70.34</v>
      </c>
      <c r="F225" s="15">
        <f t="shared" si="8"/>
        <v>70.34</v>
      </c>
      <c r="G225" s="15">
        <v>396.1</v>
      </c>
      <c r="H225" s="15">
        <f t="shared" si="6"/>
        <v>396.1</v>
      </c>
    </row>
    <row r="226" spans="1:8" ht="45" x14ac:dyDescent="0.25">
      <c r="A226" s="3" t="s">
        <v>182</v>
      </c>
      <c r="B226" s="13" t="s">
        <v>183</v>
      </c>
      <c r="C226" s="1" t="s">
        <v>10</v>
      </c>
      <c r="D226" s="1">
        <v>1</v>
      </c>
      <c r="E226" s="15">
        <v>70.34</v>
      </c>
      <c r="F226" s="15">
        <f t="shared" si="8"/>
        <v>70.34</v>
      </c>
      <c r="G226" s="15">
        <v>396.1</v>
      </c>
      <c r="H226" s="15">
        <f t="shared" si="6"/>
        <v>396.1</v>
      </c>
    </row>
    <row r="227" spans="1:8" ht="45" x14ac:dyDescent="0.25">
      <c r="A227" s="3" t="s">
        <v>182</v>
      </c>
      <c r="B227" s="13" t="s">
        <v>183</v>
      </c>
      <c r="C227" s="1" t="s">
        <v>10</v>
      </c>
      <c r="D227" s="1">
        <v>1</v>
      </c>
      <c r="E227" s="15">
        <v>70.34</v>
      </c>
      <c r="F227" s="15">
        <f t="shared" si="8"/>
        <v>70.34</v>
      </c>
      <c r="G227" s="15">
        <v>396.1</v>
      </c>
      <c r="H227" s="15">
        <f t="shared" si="6"/>
        <v>396.1</v>
      </c>
    </row>
    <row r="228" spans="1:8" ht="45" x14ac:dyDescent="0.25">
      <c r="A228" s="3" t="s">
        <v>182</v>
      </c>
      <c r="B228" s="13" t="s">
        <v>183</v>
      </c>
      <c r="C228" s="1" t="s">
        <v>1</v>
      </c>
      <c r="D228" s="1">
        <v>15</v>
      </c>
      <c r="E228" s="15">
        <v>70.34</v>
      </c>
      <c r="F228" s="15">
        <f t="shared" si="8"/>
        <v>1055.1000000000001</v>
      </c>
      <c r="G228" s="15">
        <v>39.61</v>
      </c>
      <c r="H228" s="15">
        <f t="shared" si="6"/>
        <v>594.15</v>
      </c>
    </row>
    <row r="229" spans="1:8" ht="45" x14ac:dyDescent="0.25">
      <c r="A229" s="3" t="s">
        <v>182</v>
      </c>
      <c r="B229" s="13" t="s">
        <v>183</v>
      </c>
      <c r="C229" s="1" t="s">
        <v>1</v>
      </c>
      <c r="D229" s="1">
        <v>6</v>
      </c>
      <c r="E229" s="15">
        <v>70.34</v>
      </c>
      <c r="F229" s="15">
        <f t="shared" si="8"/>
        <v>422.04</v>
      </c>
      <c r="G229" s="15">
        <v>39.61</v>
      </c>
      <c r="H229" s="15">
        <f t="shared" si="6"/>
        <v>237.66</v>
      </c>
    </row>
    <row r="230" spans="1:8" ht="45" x14ac:dyDescent="0.25">
      <c r="A230" s="3" t="s">
        <v>182</v>
      </c>
      <c r="B230" s="13" t="s">
        <v>183</v>
      </c>
      <c r="C230" s="1" t="s">
        <v>1</v>
      </c>
      <c r="D230" s="1">
        <v>4</v>
      </c>
      <c r="E230" s="15">
        <v>70.34</v>
      </c>
      <c r="F230" s="15">
        <f t="shared" si="8"/>
        <v>281.36</v>
      </c>
      <c r="G230" s="15">
        <v>39.61</v>
      </c>
      <c r="H230" s="15">
        <f t="shared" si="6"/>
        <v>158.44</v>
      </c>
    </row>
    <row r="231" spans="1:8" ht="30" x14ac:dyDescent="0.25">
      <c r="A231" s="3" t="s">
        <v>184</v>
      </c>
      <c r="B231" s="13" t="s">
        <v>185</v>
      </c>
      <c r="C231" s="1" t="s">
        <v>1</v>
      </c>
      <c r="D231" s="1">
        <v>20</v>
      </c>
      <c r="E231" s="15">
        <v>5.88</v>
      </c>
      <c r="F231" s="15">
        <f t="shared" si="8"/>
        <v>117.6</v>
      </c>
      <c r="G231" s="15">
        <v>0.23</v>
      </c>
      <c r="H231" s="15">
        <f t="shared" si="6"/>
        <v>4.6000000000000005</v>
      </c>
    </row>
    <row r="232" spans="1:8" ht="45" x14ac:dyDescent="0.25">
      <c r="A232" s="3" t="s">
        <v>186</v>
      </c>
      <c r="B232" s="13" t="s">
        <v>187</v>
      </c>
      <c r="C232" s="1" t="s">
        <v>10</v>
      </c>
      <c r="D232" s="1">
        <v>1</v>
      </c>
      <c r="E232" s="15">
        <v>6.46</v>
      </c>
      <c r="F232" s="15">
        <f t="shared" si="8"/>
        <v>6.46</v>
      </c>
      <c r="G232" s="15">
        <v>78.36</v>
      </c>
      <c r="H232" s="15">
        <f t="shared" si="6"/>
        <v>78.36</v>
      </c>
    </row>
    <row r="233" spans="1:8" ht="30" x14ac:dyDescent="0.25">
      <c r="A233" s="3" t="s">
        <v>188</v>
      </c>
      <c r="B233" s="13" t="s">
        <v>189</v>
      </c>
      <c r="C233" s="1" t="s">
        <v>1</v>
      </c>
      <c r="D233" s="1">
        <v>10</v>
      </c>
      <c r="E233" s="15">
        <v>94.52</v>
      </c>
      <c r="F233" s="15">
        <f t="shared" si="8"/>
        <v>945.19999999999993</v>
      </c>
      <c r="G233" s="15">
        <v>15.63</v>
      </c>
      <c r="H233" s="15">
        <f t="shared" si="6"/>
        <v>156.30000000000001</v>
      </c>
    </row>
    <row r="234" spans="1:8" x14ac:dyDescent="0.25">
      <c r="A234" s="3" t="s">
        <v>190</v>
      </c>
      <c r="B234" s="13" t="s">
        <v>191</v>
      </c>
      <c r="C234" s="1" t="s">
        <v>1</v>
      </c>
      <c r="D234" s="1">
        <v>2</v>
      </c>
      <c r="E234" s="15" t="s">
        <v>329</v>
      </c>
      <c r="F234" s="15">
        <v>0</v>
      </c>
      <c r="G234" s="15">
        <v>177.32</v>
      </c>
      <c r="H234" s="15">
        <f t="shared" si="6"/>
        <v>354.64</v>
      </c>
    </row>
    <row r="235" spans="1:8" ht="30" x14ac:dyDescent="0.25">
      <c r="A235" s="3" t="s">
        <v>192</v>
      </c>
      <c r="B235" s="13">
        <v>230810</v>
      </c>
      <c r="C235" s="1" t="s">
        <v>76</v>
      </c>
      <c r="D235" s="1">
        <v>2</v>
      </c>
      <c r="E235" s="15" t="s">
        <v>329</v>
      </c>
      <c r="F235" s="15">
        <v>0</v>
      </c>
      <c r="G235" s="15">
        <v>114.61</v>
      </c>
      <c r="H235" s="15">
        <f t="shared" si="6"/>
        <v>229.22</v>
      </c>
    </row>
    <row r="236" spans="1:8" ht="30" x14ac:dyDescent="0.25">
      <c r="A236" s="3" t="s">
        <v>192</v>
      </c>
      <c r="B236" s="13">
        <v>230810</v>
      </c>
      <c r="C236" s="1" t="s">
        <v>76</v>
      </c>
      <c r="D236" s="1">
        <v>5</v>
      </c>
      <c r="E236" s="15" t="s">
        <v>329</v>
      </c>
      <c r="F236" s="15">
        <v>0</v>
      </c>
      <c r="G236" s="15">
        <v>114.61</v>
      </c>
      <c r="H236" s="15">
        <f t="shared" si="6"/>
        <v>573.04999999999995</v>
      </c>
    </row>
    <row r="237" spans="1:8" ht="30" x14ac:dyDescent="0.25">
      <c r="A237" s="3" t="s">
        <v>193</v>
      </c>
      <c r="B237" s="13">
        <v>232023</v>
      </c>
      <c r="C237" s="1" t="s">
        <v>10</v>
      </c>
      <c r="D237" s="1">
        <v>1</v>
      </c>
      <c r="E237" s="15" t="s">
        <v>329</v>
      </c>
      <c r="F237" s="15">
        <v>0</v>
      </c>
      <c r="G237" s="15">
        <v>71.459999999999994</v>
      </c>
      <c r="H237" s="15">
        <f t="shared" si="6"/>
        <v>71.459999999999994</v>
      </c>
    </row>
    <row r="238" spans="1:8" ht="30" x14ac:dyDescent="0.25">
      <c r="A238" s="3" t="s">
        <v>193</v>
      </c>
      <c r="B238" s="13">
        <v>232023</v>
      </c>
      <c r="C238" s="1" t="s">
        <v>10</v>
      </c>
      <c r="D238" s="1">
        <v>2</v>
      </c>
      <c r="E238" s="15" t="s">
        <v>329</v>
      </c>
      <c r="F238" s="15">
        <v>0</v>
      </c>
      <c r="G238" s="15">
        <v>71.459999999999994</v>
      </c>
      <c r="H238" s="15">
        <f t="shared" si="6"/>
        <v>142.91999999999999</v>
      </c>
    </row>
    <row r="239" spans="1:8" ht="30" x14ac:dyDescent="0.25">
      <c r="A239" s="3" t="s">
        <v>193</v>
      </c>
      <c r="B239" s="13">
        <v>232023</v>
      </c>
      <c r="C239" s="1" t="s">
        <v>10</v>
      </c>
      <c r="D239" s="1">
        <v>1</v>
      </c>
      <c r="E239" s="15" t="s">
        <v>329</v>
      </c>
      <c r="F239" s="15">
        <v>0</v>
      </c>
      <c r="G239" s="15">
        <v>71.459999999999994</v>
      </c>
      <c r="H239" s="15">
        <f t="shared" si="6"/>
        <v>71.459999999999994</v>
      </c>
    </row>
    <row r="240" spans="1:8" ht="30" x14ac:dyDescent="0.25">
      <c r="A240" s="3" t="s">
        <v>194</v>
      </c>
      <c r="B240" s="13">
        <v>601240</v>
      </c>
      <c r="C240" s="1" t="s">
        <v>2</v>
      </c>
      <c r="D240" s="1">
        <v>1</v>
      </c>
      <c r="E240" s="15">
        <v>5.88</v>
      </c>
      <c r="F240" s="15">
        <f t="shared" si="8"/>
        <v>5.88</v>
      </c>
      <c r="G240" s="15">
        <v>5</v>
      </c>
      <c r="H240" s="15">
        <f t="shared" si="6"/>
        <v>5</v>
      </c>
    </row>
    <row r="241" spans="1:8" ht="30" x14ac:dyDescent="0.25">
      <c r="A241" s="3" t="s">
        <v>194</v>
      </c>
      <c r="B241" s="13">
        <v>601240</v>
      </c>
      <c r="C241" s="1" t="s">
        <v>2</v>
      </c>
      <c r="D241" s="1">
        <v>1</v>
      </c>
      <c r="E241" s="15">
        <v>5.88</v>
      </c>
      <c r="F241" s="15">
        <f t="shared" si="8"/>
        <v>5.88</v>
      </c>
      <c r="G241" s="15">
        <v>5</v>
      </c>
      <c r="H241" s="15">
        <f t="shared" si="6"/>
        <v>5</v>
      </c>
    </row>
    <row r="242" spans="1:8" x14ac:dyDescent="0.25">
      <c r="A242" s="3" t="s">
        <v>195</v>
      </c>
      <c r="B242" s="13">
        <v>353068</v>
      </c>
      <c r="C242" s="1" t="s">
        <v>2</v>
      </c>
      <c r="D242" s="1">
        <v>1</v>
      </c>
      <c r="E242" s="15">
        <v>69</v>
      </c>
      <c r="F242" s="15">
        <f t="shared" si="8"/>
        <v>69</v>
      </c>
      <c r="G242" s="15">
        <v>83.5</v>
      </c>
      <c r="H242" s="15">
        <f t="shared" si="6"/>
        <v>83.5</v>
      </c>
    </row>
    <row r="243" spans="1:8" x14ac:dyDescent="0.25">
      <c r="A243" s="3" t="s">
        <v>196</v>
      </c>
      <c r="B243" s="13">
        <v>353062</v>
      </c>
      <c r="C243" s="1" t="s">
        <v>2</v>
      </c>
      <c r="D243" s="1">
        <v>1</v>
      </c>
      <c r="E243" s="15">
        <v>65.48</v>
      </c>
      <c r="F243" s="15">
        <f t="shared" si="8"/>
        <v>65.48</v>
      </c>
      <c r="G243" s="15">
        <v>83.5</v>
      </c>
      <c r="H243" s="15">
        <f t="shared" si="6"/>
        <v>83.5</v>
      </c>
    </row>
    <row r="244" spans="1:8" x14ac:dyDescent="0.25">
      <c r="A244" s="3" t="s">
        <v>196</v>
      </c>
      <c r="B244" s="13">
        <v>353062</v>
      </c>
      <c r="C244" s="1" t="s">
        <v>2</v>
      </c>
      <c r="D244" s="1">
        <v>1</v>
      </c>
      <c r="E244" s="15">
        <v>28.47</v>
      </c>
      <c r="F244" s="15">
        <f t="shared" si="8"/>
        <v>28.47</v>
      </c>
      <c r="G244" s="15">
        <v>83.5</v>
      </c>
      <c r="H244" s="15">
        <f t="shared" si="6"/>
        <v>83.5</v>
      </c>
    </row>
    <row r="245" spans="1:8" x14ac:dyDescent="0.25">
      <c r="A245" s="3" t="s">
        <v>197</v>
      </c>
      <c r="B245" s="13">
        <v>353065</v>
      </c>
      <c r="C245" s="1" t="s">
        <v>2</v>
      </c>
      <c r="D245" s="1">
        <v>15</v>
      </c>
      <c r="E245" s="15">
        <v>18.11</v>
      </c>
      <c r="F245" s="15">
        <f t="shared" si="8"/>
        <v>271.64999999999998</v>
      </c>
      <c r="G245" s="15">
        <v>83.5</v>
      </c>
      <c r="H245" s="15">
        <f t="shared" si="6"/>
        <v>1252.5</v>
      </c>
    </row>
    <row r="246" spans="1:8" x14ac:dyDescent="0.25">
      <c r="A246" s="3" t="s">
        <v>197</v>
      </c>
      <c r="B246" s="13">
        <v>353065</v>
      </c>
      <c r="C246" s="1" t="s">
        <v>2</v>
      </c>
      <c r="D246" s="1">
        <v>3</v>
      </c>
      <c r="E246" s="15">
        <v>5.79</v>
      </c>
      <c r="F246" s="15">
        <f t="shared" si="8"/>
        <v>17.37</v>
      </c>
      <c r="G246" s="15">
        <v>83.5</v>
      </c>
      <c r="H246" s="15">
        <f t="shared" si="6"/>
        <v>250.5</v>
      </c>
    </row>
    <row r="247" spans="1:8" x14ac:dyDescent="0.25">
      <c r="A247" s="3" t="s">
        <v>198</v>
      </c>
      <c r="B247" s="13">
        <v>353066</v>
      </c>
      <c r="C247" s="1" t="s">
        <v>2</v>
      </c>
      <c r="D247" s="1">
        <v>21</v>
      </c>
      <c r="E247" s="15">
        <v>71.88</v>
      </c>
      <c r="F247" s="15">
        <f t="shared" si="8"/>
        <v>1509.48</v>
      </c>
      <c r="G247" s="15">
        <v>83.5</v>
      </c>
      <c r="H247" s="15">
        <f t="shared" si="6"/>
        <v>1753.5</v>
      </c>
    </row>
    <row r="248" spans="1:8" x14ac:dyDescent="0.25">
      <c r="A248" s="3" t="s">
        <v>198</v>
      </c>
      <c r="B248" s="13">
        <v>353066</v>
      </c>
      <c r="C248" s="1" t="s">
        <v>2</v>
      </c>
      <c r="D248" s="1">
        <v>3</v>
      </c>
      <c r="E248" s="15">
        <v>71.88</v>
      </c>
      <c r="F248" s="15">
        <f t="shared" si="8"/>
        <v>215.64</v>
      </c>
      <c r="G248" s="15">
        <v>83.5</v>
      </c>
      <c r="H248" s="15">
        <f t="shared" si="6"/>
        <v>250.5</v>
      </c>
    </row>
    <row r="249" spans="1:8" x14ac:dyDescent="0.25">
      <c r="A249" s="3" t="s">
        <v>318</v>
      </c>
      <c r="B249" s="13">
        <v>353067</v>
      </c>
      <c r="C249" s="1" t="s">
        <v>2</v>
      </c>
      <c r="D249" s="1">
        <v>3</v>
      </c>
      <c r="E249" s="15">
        <v>150.25</v>
      </c>
      <c r="F249" s="15">
        <f t="shared" si="8"/>
        <v>450.75</v>
      </c>
      <c r="G249" s="15">
        <v>83.5</v>
      </c>
      <c r="H249" s="15">
        <f t="shared" si="6"/>
        <v>250.5</v>
      </c>
    </row>
    <row r="250" spans="1:8" x14ac:dyDescent="0.25">
      <c r="A250" s="3" t="s">
        <v>199</v>
      </c>
      <c r="B250" s="13">
        <v>353060</v>
      </c>
      <c r="C250" s="1" t="s">
        <v>2</v>
      </c>
      <c r="D250" s="1">
        <v>2</v>
      </c>
      <c r="E250" s="15">
        <v>150.25</v>
      </c>
      <c r="F250" s="15">
        <f t="shared" si="8"/>
        <v>300.5</v>
      </c>
      <c r="G250" s="15">
        <v>83.5</v>
      </c>
      <c r="H250" s="15">
        <f t="shared" si="6"/>
        <v>167</v>
      </c>
    </row>
    <row r="251" spans="1:8" x14ac:dyDescent="0.25">
      <c r="A251" s="3" t="s">
        <v>199</v>
      </c>
      <c r="B251" s="13">
        <v>353060</v>
      </c>
      <c r="C251" s="1" t="s">
        <v>2</v>
      </c>
      <c r="D251" s="1">
        <v>1</v>
      </c>
      <c r="E251" s="15">
        <v>150.25</v>
      </c>
      <c r="F251" s="15">
        <f t="shared" si="8"/>
        <v>150.25</v>
      </c>
      <c r="G251" s="15">
        <v>83.5</v>
      </c>
      <c r="H251" s="15">
        <f t="shared" si="6"/>
        <v>83.5</v>
      </c>
    </row>
    <row r="252" spans="1:8" x14ac:dyDescent="0.25">
      <c r="A252" s="3" t="s">
        <v>199</v>
      </c>
      <c r="B252" s="13">
        <v>353060</v>
      </c>
      <c r="C252" s="1" t="s">
        <v>2</v>
      </c>
      <c r="D252" s="1">
        <v>1</v>
      </c>
      <c r="E252" s="15">
        <v>81.180000000000007</v>
      </c>
      <c r="F252" s="15">
        <f t="shared" si="8"/>
        <v>81.180000000000007</v>
      </c>
      <c r="G252" s="15">
        <v>83.5</v>
      </c>
      <c r="H252" s="15">
        <f t="shared" si="6"/>
        <v>83.5</v>
      </c>
    </row>
    <row r="253" spans="1:8" x14ac:dyDescent="0.25">
      <c r="A253" s="3" t="s">
        <v>200</v>
      </c>
      <c r="B253" s="13">
        <v>353063</v>
      </c>
      <c r="C253" s="1" t="s">
        <v>2</v>
      </c>
      <c r="D253" s="1">
        <v>1</v>
      </c>
      <c r="E253" s="15" t="s">
        <v>329</v>
      </c>
      <c r="F253" s="15">
        <v>0</v>
      </c>
      <c r="G253" s="15">
        <v>83.5</v>
      </c>
      <c r="H253" s="15">
        <f t="shared" si="6"/>
        <v>83.5</v>
      </c>
    </row>
    <row r="254" spans="1:8" x14ac:dyDescent="0.25">
      <c r="A254" s="3" t="s">
        <v>201</v>
      </c>
      <c r="B254" s="13">
        <v>20041</v>
      </c>
      <c r="C254" s="1" t="s">
        <v>1</v>
      </c>
      <c r="D254" s="1">
        <v>1</v>
      </c>
      <c r="E254" s="15" t="s">
        <v>329</v>
      </c>
      <c r="F254" s="15">
        <v>0</v>
      </c>
      <c r="G254" s="15">
        <v>121.21</v>
      </c>
      <c r="H254" s="15">
        <f t="shared" si="6"/>
        <v>121.21</v>
      </c>
    </row>
    <row r="255" spans="1:8" x14ac:dyDescent="0.25">
      <c r="A255" s="3" t="s">
        <v>202</v>
      </c>
      <c r="B255" s="13">
        <v>20040</v>
      </c>
      <c r="C255" s="1" t="s">
        <v>1</v>
      </c>
      <c r="D255" s="1">
        <v>2</v>
      </c>
      <c r="E255" s="15" t="s">
        <v>329</v>
      </c>
      <c r="F255" s="15">
        <v>0</v>
      </c>
      <c r="G255" s="15">
        <v>134.55000000000001</v>
      </c>
      <c r="H255" s="15">
        <f t="shared" si="6"/>
        <v>269.10000000000002</v>
      </c>
    </row>
    <row r="256" spans="1:8" ht="30" x14ac:dyDescent="0.25">
      <c r="A256" s="3" t="s">
        <v>203</v>
      </c>
      <c r="B256" s="13">
        <v>13025</v>
      </c>
      <c r="C256" s="1" t="s">
        <v>1</v>
      </c>
      <c r="D256" s="1">
        <v>2</v>
      </c>
      <c r="E256" s="15" t="s">
        <v>329</v>
      </c>
      <c r="F256" s="15">
        <v>0</v>
      </c>
      <c r="G256" s="15">
        <v>138.21</v>
      </c>
      <c r="H256" s="15">
        <f t="shared" si="6"/>
        <v>276.42</v>
      </c>
    </row>
    <row r="257" spans="1:8" ht="30" x14ac:dyDescent="0.25">
      <c r="A257" s="3" t="s">
        <v>204</v>
      </c>
      <c r="B257" s="13" t="s">
        <v>205</v>
      </c>
      <c r="C257" s="1" t="s">
        <v>1</v>
      </c>
      <c r="D257" s="1">
        <v>11</v>
      </c>
      <c r="E257" s="15">
        <v>65.489999999999995</v>
      </c>
      <c r="F257" s="15">
        <f t="shared" si="8"/>
        <v>720.39</v>
      </c>
      <c r="G257" s="15">
        <v>33.96</v>
      </c>
      <c r="H257" s="15">
        <f t="shared" si="6"/>
        <v>373.56</v>
      </c>
    </row>
    <row r="258" spans="1:8" x14ac:dyDescent="0.25">
      <c r="A258" s="3" t="s">
        <v>206</v>
      </c>
      <c r="B258" s="13" t="s">
        <v>207</v>
      </c>
      <c r="C258" s="1" t="s">
        <v>43</v>
      </c>
      <c r="D258" s="1">
        <v>10</v>
      </c>
      <c r="E258" s="15" t="s">
        <v>329</v>
      </c>
      <c r="F258" s="15">
        <v>0</v>
      </c>
      <c r="G258" s="15">
        <v>21.33</v>
      </c>
      <c r="H258" s="15">
        <f t="shared" si="6"/>
        <v>213.29999999999998</v>
      </c>
    </row>
    <row r="259" spans="1:8" ht="30" x14ac:dyDescent="0.25">
      <c r="A259" s="3" t="s">
        <v>208</v>
      </c>
      <c r="B259" s="13">
        <v>5980635</v>
      </c>
      <c r="C259" s="1" t="s">
        <v>1</v>
      </c>
      <c r="D259" s="1">
        <v>2</v>
      </c>
      <c r="E259" s="15" t="s">
        <v>329</v>
      </c>
      <c r="F259" s="15">
        <v>0</v>
      </c>
      <c r="G259" s="15">
        <v>37.97</v>
      </c>
      <c r="H259" s="15">
        <f t="shared" si="6"/>
        <v>75.94</v>
      </c>
    </row>
    <row r="260" spans="1:8" ht="30" x14ac:dyDescent="0.25">
      <c r="A260" s="3" t="s">
        <v>209</v>
      </c>
      <c r="B260" s="13" t="s">
        <v>210</v>
      </c>
      <c r="C260" s="1" t="s">
        <v>1</v>
      </c>
      <c r="D260" s="1">
        <v>2</v>
      </c>
      <c r="E260" s="15" t="s">
        <v>329</v>
      </c>
      <c r="F260" s="15">
        <v>0</v>
      </c>
      <c r="G260" s="15">
        <v>17.72</v>
      </c>
      <c r="H260" s="15">
        <f t="shared" si="6"/>
        <v>35.44</v>
      </c>
    </row>
    <row r="261" spans="1:8" ht="30" x14ac:dyDescent="0.25">
      <c r="A261" s="3" t="s">
        <v>211</v>
      </c>
      <c r="B261" s="13">
        <v>226640</v>
      </c>
      <c r="C261" s="1" t="s">
        <v>33</v>
      </c>
      <c r="D261" s="1">
        <v>2</v>
      </c>
      <c r="E261" s="15">
        <v>28.47</v>
      </c>
      <c r="F261" s="15">
        <f t="shared" ref="F261:F319" si="9">E261*D261</f>
        <v>56.94</v>
      </c>
      <c r="G261" s="15">
        <v>23.99</v>
      </c>
      <c r="H261" s="15">
        <f t="shared" ref="H261:H319" si="10">G261*D261</f>
        <v>47.98</v>
      </c>
    </row>
    <row r="262" spans="1:8" ht="45" x14ac:dyDescent="0.25">
      <c r="A262" s="3" t="s">
        <v>212</v>
      </c>
      <c r="B262" s="13">
        <v>226400</v>
      </c>
      <c r="C262" s="1" t="s">
        <v>33</v>
      </c>
      <c r="D262" s="1">
        <v>4</v>
      </c>
      <c r="E262" s="15">
        <v>19.55</v>
      </c>
      <c r="F262" s="15">
        <f t="shared" si="9"/>
        <v>78.2</v>
      </c>
      <c r="G262" s="15">
        <v>14.67</v>
      </c>
      <c r="H262" s="15">
        <f t="shared" si="10"/>
        <v>58.68</v>
      </c>
    </row>
    <row r="263" spans="1:8" ht="30" x14ac:dyDescent="0.25">
      <c r="A263" s="3" t="s">
        <v>213</v>
      </c>
      <c r="B263" s="13">
        <v>297272</v>
      </c>
      <c r="C263" s="1" t="s">
        <v>214</v>
      </c>
      <c r="D263" s="1">
        <v>6</v>
      </c>
      <c r="E263" s="15">
        <v>25.14</v>
      </c>
      <c r="F263" s="15">
        <f t="shared" si="9"/>
        <v>150.84</v>
      </c>
      <c r="G263" s="15">
        <v>5.57</v>
      </c>
      <c r="H263" s="15">
        <f t="shared" si="10"/>
        <v>33.42</v>
      </c>
    </row>
    <row r="264" spans="1:8" x14ac:dyDescent="0.25">
      <c r="A264" s="3" t="s">
        <v>215</v>
      </c>
      <c r="B264" s="13" t="s">
        <v>216</v>
      </c>
      <c r="C264" s="1" t="s">
        <v>10</v>
      </c>
      <c r="D264" s="1">
        <v>1</v>
      </c>
      <c r="E264" s="15">
        <v>517.01</v>
      </c>
      <c r="F264" s="15">
        <f t="shared" si="9"/>
        <v>517.01</v>
      </c>
      <c r="G264" s="15">
        <v>45.3</v>
      </c>
      <c r="H264" s="15">
        <f t="shared" si="10"/>
        <v>45.3</v>
      </c>
    </row>
    <row r="265" spans="1:8" x14ac:dyDescent="0.25">
      <c r="A265" s="3" t="s">
        <v>217</v>
      </c>
      <c r="B265" s="13" t="s">
        <v>218</v>
      </c>
      <c r="C265" s="1" t="s">
        <v>10</v>
      </c>
      <c r="D265" s="1">
        <v>5</v>
      </c>
      <c r="E265" s="15">
        <v>84.58</v>
      </c>
      <c r="F265" s="15">
        <f t="shared" si="9"/>
        <v>422.9</v>
      </c>
      <c r="G265" s="15">
        <v>70.42</v>
      </c>
      <c r="H265" s="15">
        <f t="shared" si="10"/>
        <v>352.1</v>
      </c>
    </row>
    <row r="266" spans="1:8" x14ac:dyDescent="0.25">
      <c r="A266" s="3" t="s">
        <v>217</v>
      </c>
      <c r="B266" s="13" t="s">
        <v>218</v>
      </c>
      <c r="C266" s="1" t="s">
        <v>10</v>
      </c>
      <c r="D266" s="1">
        <v>25</v>
      </c>
      <c r="E266" s="15">
        <v>84.58</v>
      </c>
      <c r="F266" s="15">
        <f t="shared" si="9"/>
        <v>2114.5</v>
      </c>
      <c r="G266" s="15">
        <v>70.42</v>
      </c>
      <c r="H266" s="15">
        <f t="shared" si="10"/>
        <v>1760.5</v>
      </c>
    </row>
    <row r="267" spans="1:8" x14ac:dyDescent="0.25">
      <c r="A267" s="3" t="s">
        <v>217</v>
      </c>
      <c r="B267" s="13" t="s">
        <v>218</v>
      </c>
      <c r="C267" s="1" t="s">
        <v>10</v>
      </c>
      <c r="D267" s="1">
        <v>4</v>
      </c>
      <c r="E267" s="15">
        <v>84.58</v>
      </c>
      <c r="F267" s="15">
        <f t="shared" si="9"/>
        <v>338.32</v>
      </c>
      <c r="G267" s="15">
        <v>70.42</v>
      </c>
      <c r="H267" s="15">
        <f t="shared" si="10"/>
        <v>281.68</v>
      </c>
    </row>
    <row r="268" spans="1:8" ht="30" x14ac:dyDescent="0.25">
      <c r="A268" s="3" t="s">
        <v>219</v>
      </c>
      <c r="B268" s="13">
        <v>358437</v>
      </c>
      <c r="C268" s="1" t="s">
        <v>1</v>
      </c>
      <c r="D268" s="1">
        <v>14</v>
      </c>
      <c r="E268" s="15">
        <v>84.58</v>
      </c>
      <c r="F268" s="15">
        <f t="shared" si="9"/>
        <v>1184.1199999999999</v>
      </c>
      <c r="G268" s="15">
        <v>1.84</v>
      </c>
      <c r="H268" s="15">
        <f t="shared" si="10"/>
        <v>25.76</v>
      </c>
    </row>
    <row r="269" spans="1:8" ht="30" x14ac:dyDescent="0.25">
      <c r="A269" s="3" t="s">
        <v>219</v>
      </c>
      <c r="B269" s="13">
        <v>358437</v>
      </c>
      <c r="C269" s="1" t="s">
        <v>1</v>
      </c>
      <c r="D269" s="1">
        <v>10</v>
      </c>
      <c r="E269" s="15">
        <v>84.58</v>
      </c>
      <c r="F269" s="15">
        <f t="shared" si="9"/>
        <v>845.8</v>
      </c>
      <c r="G269" s="15">
        <v>1.84</v>
      </c>
      <c r="H269" s="15">
        <f t="shared" si="10"/>
        <v>18.400000000000002</v>
      </c>
    </row>
    <row r="270" spans="1:8" x14ac:dyDescent="0.25">
      <c r="A270" s="3" t="s">
        <v>220</v>
      </c>
      <c r="B270" s="13">
        <v>601322</v>
      </c>
      <c r="C270" s="1" t="s">
        <v>1</v>
      </c>
      <c r="D270" s="1">
        <v>34</v>
      </c>
      <c r="E270" s="15">
        <v>168.13</v>
      </c>
      <c r="F270" s="15">
        <f t="shared" si="9"/>
        <v>5716.42</v>
      </c>
      <c r="G270" s="15">
        <v>4.07</v>
      </c>
      <c r="H270" s="15">
        <f t="shared" si="10"/>
        <v>138.38</v>
      </c>
    </row>
    <row r="271" spans="1:8" ht="30" x14ac:dyDescent="0.25">
      <c r="A271" s="3" t="s">
        <v>221</v>
      </c>
      <c r="B271" s="13">
        <v>355410</v>
      </c>
      <c r="C271" s="1" t="s">
        <v>1</v>
      </c>
      <c r="D271" s="1">
        <v>10</v>
      </c>
      <c r="E271" s="15">
        <v>106.1</v>
      </c>
      <c r="F271" s="15">
        <f t="shared" si="9"/>
        <v>1061</v>
      </c>
      <c r="G271" s="15">
        <v>1.88</v>
      </c>
      <c r="H271" s="15">
        <f t="shared" si="10"/>
        <v>18.799999999999997</v>
      </c>
    </row>
    <row r="272" spans="1:8" x14ac:dyDescent="0.25">
      <c r="A272" s="3" t="s">
        <v>222</v>
      </c>
      <c r="B272" s="13">
        <v>601323</v>
      </c>
      <c r="C272" s="1" t="s">
        <v>10</v>
      </c>
      <c r="D272" s="1">
        <v>2</v>
      </c>
      <c r="E272" s="15">
        <v>106.1</v>
      </c>
      <c r="F272" s="15">
        <f t="shared" si="9"/>
        <v>212.2</v>
      </c>
      <c r="G272" s="15">
        <v>105.12</v>
      </c>
      <c r="H272" s="15">
        <f t="shared" si="10"/>
        <v>210.24</v>
      </c>
    </row>
    <row r="273" spans="1:8" x14ac:dyDescent="0.25">
      <c r="A273" s="3" t="s">
        <v>222</v>
      </c>
      <c r="B273" s="13">
        <v>601323</v>
      </c>
      <c r="C273" s="1" t="s">
        <v>10</v>
      </c>
      <c r="D273" s="1">
        <v>9</v>
      </c>
      <c r="E273" s="15">
        <v>106.1</v>
      </c>
      <c r="F273" s="15">
        <f t="shared" si="9"/>
        <v>954.9</v>
      </c>
      <c r="G273" s="15">
        <v>105.12</v>
      </c>
      <c r="H273" s="15">
        <f t="shared" si="10"/>
        <v>946.08</v>
      </c>
    </row>
    <row r="274" spans="1:8" x14ac:dyDescent="0.25">
      <c r="A274" s="3" t="s">
        <v>222</v>
      </c>
      <c r="B274" s="13">
        <v>601323</v>
      </c>
      <c r="C274" s="1" t="s">
        <v>10</v>
      </c>
      <c r="D274" s="1">
        <v>2</v>
      </c>
      <c r="E274" s="15">
        <v>106.1</v>
      </c>
      <c r="F274" s="15">
        <f t="shared" si="9"/>
        <v>212.2</v>
      </c>
      <c r="G274" s="15">
        <v>105.12</v>
      </c>
      <c r="H274" s="15">
        <f t="shared" si="10"/>
        <v>210.24</v>
      </c>
    </row>
    <row r="275" spans="1:8" ht="30" x14ac:dyDescent="0.25">
      <c r="A275" s="3" t="s">
        <v>223</v>
      </c>
      <c r="B275" s="13" t="s">
        <v>224</v>
      </c>
      <c r="C275" s="1" t="s">
        <v>10</v>
      </c>
      <c r="D275" s="1">
        <v>1</v>
      </c>
      <c r="E275" s="15" t="s">
        <v>329</v>
      </c>
      <c r="F275" s="15">
        <v>0</v>
      </c>
      <c r="G275" s="15">
        <v>36.93</v>
      </c>
      <c r="H275" s="15">
        <f t="shared" si="10"/>
        <v>36.93</v>
      </c>
    </row>
    <row r="276" spans="1:8" x14ac:dyDescent="0.25">
      <c r="A276" s="3" t="s">
        <v>225</v>
      </c>
      <c r="B276" s="13">
        <v>661433</v>
      </c>
      <c r="C276" s="1" t="s">
        <v>1</v>
      </c>
      <c r="D276" s="1">
        <v>7</v>
      </c>
      <c r="E276" s="15" t="s">
        <v>329</v>
      </c>
      <c r="F276" s="15">
        <v>0</v>
      </c>
      <c r="G276" s="15">
        <v>153.08000000000001</v>
      </c>
      <c r="H276" s="15">
        <f t="shared" si="10"/>
        <v>1071.5600000000002</v>
      </c>
    </row>
    <row r="277" spans="1:8" x14ac:dyDescent="0.25">
      <c r="A277" s="3" t="s">
        <v>225</v>
      </c>
      <c r="B277" s="13">
        <v>661433</v>
      </c>
      <c r="C277" s="1" t="s">
        <v>1</v>
      </c>
      <c r="D277" s="1">
        <v>2</v>
      </c>
      <c r="E277" s="15" t="s">
        <v>329</v>
      </c>
      <c r="F277" s="15">
        <v>0</v>
      </c>
      <c r="G277" s="15">
        <v>153.08000000000001</v>
      </c>
      <c r="H277" s="15">
        <f t="shared" si="10"/>
        <v>306.16000000000003</v>
      </c>
    </row>
    <row r="278" spans="1:8" ht="30" x14ac:dyDescent="0.25">
      <c r="A278" s="3" t="s">
        <v>226</v>
      </c>
      <c r="B278" s="13">
        <v>230802</v>
      </c>
      <c r="C278" s="1" t="s">
        <v>76</v>
      </c>
      <c r="D278" s="1">
        <v>2</v>
      </c>
      <c r="E278" s="15">
        <v>62.94</v>
      </c>
      <c r="F278" s="15">
        <f t="shared" si="9"/>
        <v>125.88</v>
      </c>
      <c r="G278" s="15">
        <v>49.88</v>
      </c>
      <c r="H278" s="15">
        <f t="shared" si="10"/>
        <v>99.76</v>
      </c>
    </row>
    <row r="279" spans="1:8" ht="30" x14ac:dyDescent="0.25">
      <c r="A279" s="3" t="s">
        <v>226</v>
      </c>
      <c r="B279" s="13">
        <v>230802</v>
      </c>
      <c r="C279" s="1" t="s">
        <v>76</v>
      </c>
      <c r="D279" s="1">
        <v>7</v>
      </c>
      <c r="E279" s="15">
        <v>62.94</v>
      </c>
      <c r="F279" s="15">
        <f t="shared" si="9"/>
        <v>440.58</v>
      </c>
      <c r="G279" s="15">
        <v>49.88</v>
      </c>
      <c r="H279" s="15">
        <f t="shared" si="10"/>
        <v>349.16</v>
      </c>
    </row>
    <row r="280" spans="1:8" ht="30" x14ac:dyDescent="0.25">
      <c r="A280" s="3" t="s">
        <v>227</v>
      </c>
      <c r="B280" s="13">
        <v>356139</v>
      </c>
      <c r="C280" s="1" t="s">
        <v>1</v>
      </c>
      <c r="D280" s="1">
        <v>10</v>
      </c>
      <c r="E280" s="15">
        <v>1.93</v>
      </c>
      <c r="F280" s="15">
        <f t="shared" si="9"/>
        <v>19.3</v>
      </c>
      <c r="G280" s="15">
        <v>6.49</v>
      </c>
      <c r="H280" s="15">
        <f t="shared" si="10"/>
        <v>64.900000000000006</v>
      </c>
    </row>
    <row r="281" spans="1:8" ht="30" x14ac:dyDescent="0.25">
      <c r="A281" s="3" t="s">
        <v>228</v>
      </c>
      <c r="B281" s="13">
        <v>607112</v>
      </c>
      <c r="C281" s="1" t="s">
        <v>1</v>
      </c>
      <c r="D281" s="1">
        <v>22</v>
      </c>
      <c r="E281" s="15" t="s">
        <v>329</v>
      </c>
      <c r="F281" s="15">
        <v>0</v>
      </c>
      <c r="G281" s="15">
        <v>2.54</v>
      </c>
      <c r="H281" s="15">
        <f t="shared" si="10"/>
        <v>55.88</v>
      </c>
    </row>
    <row r="282" spans="1:8" ht="30" x14ac:dyDescent="0.25">
      <c r="A282" s="3" t="s">
        <v>229</v>
      </c>
      <c r="B282" s="13">
        <v>607113</v>
      </c>
      <c r="C282" s="1" t="s">
        <v>1</v>
      </c>
      <c r="D282" s="1">
        <v>43</v>
      </c>
      <c r="E282" s="15">
        <v>1.93</v>
      </c>
      <c r="F282" s="15">
        <f t="shared" si="9"/>
        <v>82.99</v>
      </c>
      <c r="G282" s="15">
        <v>2.57</v>
      </c>
      <c r="H282" s="15">
        <f t="shared" si="10"/>
        <v>110.50999999999999</v>
      </c>
    </row>
    <row r="283" spans="1:8" ht="30" x14ac:dyDescent="0.25">
      <c r="A283" s="3" t="s">
        <v>230</v>
      </c>
      <c r="B283" s="13" t="s">
        <v>231</v>
      </c>
      <c r="C283" s="1" t="s">
        <v>1</v>
      </c>
      <c r="D283" s="1">
        <v>317</v>
      </c>
      <c r="E283" s="15">
        <v>9.4499999999999993</v>
      </c>
      <c r="F283" s="15">
        <f t="shared" si="9"/>
        <v>2995.6499999999996</v>
      </c>
      <c r="G283" s="15">
        <v>4.63</v>
      </c>
      <c r="H283" s="15">
        <f t="shared" si="10"/>
        <v>1467.71</v>
      </c>
    </row>
    <row r="284" spans="1:8" ht="30" x14ac:dyDescent="0.25">
      <c r="A284" s="3" t="s">
        <v>232</v>
      </c>
      <c r="B284" s="13" t="s">
        <v>233</v>
      </c>
      <c r="C284" s="1" t="s">
        <v>1</v>
      </c>
      <c r="D284" s="1">
        <v>6</v>
      </c>
      <c r="E284" s="15">
        <v>39.56</v>
      </c>
      <c r="F284" s="15">
        <f t="shared" si="9"/>
        <v>237.36</v>
      </c>
      <c r="G284" s="15">
        <v>4.63</v>
      </c>
      <c r="H284" s="15">
        <f t="shared" si="10"/>
        <v>27.78</v>
      </c>
    </row>
    <row r="285" spans="1:8" ht="30" x14ac:dyDescent="0.25">
      <c r="A285" s="3" t="s">
        <v>234</v>
      </c>
      <c r="B285" s="13">
        <v>594410</v>
      </c>
      <c r="C285" s="1" t="s">
        <v>1</v>
      </c>
      <c r="D285" s="1">
        <v>15</v>
      </c>
      <c r="E285" s="15">
        <v>25.14</v>
      </c>
      <c r="F285" s="15">
        <f t="shared" si="9"/>
        <v>377.1</v>
      </c>
      <c r="G285" s="15">
        <v>3.84</v>
      </c>
      <c r="H285" s="15">
        <f t="shared" si="10"/>
        <v>57.599999999999994</v>
      </c>
    </row>
    <row r="286" spans="1:8" ht="45" x14ac:dyDescent="0.25">
      <c r="A286" s="3" t="s">
        <v>319</v>
      </c>
      <c r="B286" s="13" t="s">
        <v>235</v>
      </c>
      <c r="C286" s="1" t="s">
        <v>1</v>
      </c>
      <c r="D286" s="1">
        <v>4</v>
      </c>
      <c r="E286" s="15">
        <v>466.49</v>
      </c>
      <c r="F286" s="15">
        <f t="shared" si="9"/>
        <v>1865.96</v>
      </c>
      <c r="G286" s="15">
        <v>28.23</v>
      </c>
      <c r="H286" s="15">
        <f t="shared" si="10"/>
        <v>112.92</v>
      </c>
    </row>
    <row r="287" spans="1:8" ht="30" x14ac:dyDescent="0.25">
      <c r="A287" s="3" t="s">
        <v>236</v>
      </c>
      <c r="B287" s="13" t="s">
        <v>237</v>
      </c>
      <c r="C287" s="1" t="s">
        <v>2</v>
      </c>
      <c r="D287" s="1">
        <v>1</v>
      </c>
      <c r="E287" s="15">
        <v>4.76</v>
      </c>
      <c r="F287" s="15">
        <f t="shared" si="9"/>
        <v>4.76</v>
      </c>
      <c r="G287" s="15">
        <v>46.51</v>
      </c>
      <c r="H287" s="15">
        <f t="shared" si="10"/>
        <v>46.51</v>
      </c>
    </row>
    <row r="288" spans="1:8" ht="30" x14ac:dyDescent="0.25">
      <c r="A288" s="3" t="s">
        <v>236</v>
      </c>
      <c r="B288" s="13" t="s">
        <v>237</v>
      </c>
      <c r="C288" s="1" t="s">
        <v>2</v>
      </c>
      <c r="D288" s="1">
        <v>1</v>
      </c>
      <c r="E288" s="15">
        <v>4.76</v>
      </c>
      <c r="F288" s="15">
        <f t="shared" si="9"/>
        <v>4.76</v>
      </c>
      <c r="G288" s="15">
        <v>46.51</v>
      </c>
      <c r="H288" s="15">
        <f t="shared" si="10"/>
        <v>46.51</v>
      </c>
    </row>
    <row r="289" spans="1:8" ht="30" x14ac:dyDescent="0.25">
      <c r="A289" s="3" t="s">
        <v>236</v>
      </c>
      <c r="B289" s="13" t="s">
        <v>237</v>
      </c>
      <c r="C289" s="1" t="s">
        <v>2</v>
      </c>
      <c r="D289" s="1">
        <v>1</v>
      </c>
      <c r="E289" s="15">
        <v>4.76</v>
      </c>
      <c r="F289" s="15">
        <f t="shared" si="9"/>
        <v>4.76</v>
      </c>
      <c r="G289" s="15">
        <v>46.51</v>
      </c>
      <c r="H289" s="15">
        <f t="shared" si="10"/>
        <v>46.51</v>
      </c>
    </row>
    <row r="290" spans="1:8" ht="30" x14ac:dyDescent="0.25">
      <c r="A290" s="3" t="s">
        <v>238</v>
      </c>
      <c r="B290" s="13">
        <v>303392</v>
      </c>
      <c r="C290" s="1" t="s">
        <v>2</v>
      </c>
      <c r="D290" s="1">
        <v>1</v>
      </c>
      <c r="E290" s="15">
        <v>14.36</v>
      </c>
      <c r="F290" s="15">
        <f t="shared" si="9"/>
        <v>14.36</v>
      </c>
      <c r="G290" s="15">
        <v>49.95</v>
      </c>
      <c r="H290" s="15">
        <f t="shared" si="10"/>
        <v>49.95</v>
      </c>
    </row>
    <row r="291" spans="1:8" ht="30" x14ac:dyDescent="0.25">
      <c r="A291" s="3" t="s">
        <v>238</v>
      </c>
      <c r="B291" s="13">
        <v>303392</v>
      </c>
      <c r="C291" s="1" t="s">
        <v>2</v>
      </c>
      <c r="D291" s="1">
        <v>1</v>
      </c>
      <c r="E291" s="15">
        <v>14.36</v>
      </c>
      <c r="F291" s="15">
        <f t="shared" si="9"/>
        <v>14.36</v>
      </c>
      <c r="G291" s="15">
        <v>49.95</v>
      </c>
      <c r="H291" s="15">
        <f t="shared" si="10"/>
        <v>49.95</v>
      </c>
    </row>
    <row r="292" spans="1:8" ht="30" x14ac:dyDescent="0.25">
      <c r="A292" s="3" t="s">
        <v>238</v>
      </c>
      <c r="B292" s="13">
        <v>303392</v>
      </c>
      <c r="C292" s="1" t="s">
        <v>2</v>
      </c>
      <c r="D292" s="1">
        <v>1</v>
      </c>
      <c r="E292" s="15" t="s">
        <v>329</v>
      </c>
      <c r="F292" s="15">
        <v>0</v>
      </c>
      <c r="G292" s="15">
        <v>49.95</v>
      </c>
      <c r="H292" s="15">
        <f t="shared" si="10"/>
        <v>49.95</v>
      </c>
    </row>
    <row r="293" spans="1:8" x14ac:dyDescent="0.25">
      <c r="A293" s="3" t="s">
        <v>239</v>
      </c>
      <c r="B293" s="13" t="s">
        <v>240</v>
      </c>
      <c r="C293" s="1" t="s">
        <v>10</v>
      </c>
      <c r="D293" s="1">
        <v>1</v>
      </c>
      <c r="E293" s="15" t="s">
        <v>329</v>
      </c>
      <c r="F293" s="15">
        <v>0</v>
      </c>
      <c r="G293" s="15">
        <v>16</v>
      </c>
      <c r="H293" s="15">
        <f t="shared" si="10"/>
        <v>16</v>
      </c>
    </row>
    <row r="294" spans="1:8" x14ac:dyDescent="0.25">
      <c r="A294" s="3" t="s">
        <v>241</v>
      </c>
      <c r="B294" s="13" t="s">
        <v>242</v>
      </c>
      <c r="C294" s="1" t="s">
        <v>10</v>
      </c>
      <c r="D294" s="1">
        <v>1</v>
      </c>
      <c r="E294" s="15" t="s">
        <v>329</v>
      </c>
      <c r="F294" s="15">
        <v>0</v>
      </c>
      <c r="G294" s="15">
        <v>186.25</v>
      </c>
      <c r="H294" s="15">
        <f t="shared" si="10"/>
        <v>186.25</v>
      </c>
    </row>
    <row r="295" spans="1:8" ht="30" x14ac:dyDescent="0.25">
      <c r="A295" s="3" t="s">
        <v>243</v>
      </c>
      <c r="B295" s="13">
        <v>620010</v>
      </c>
      <c r="C295" s="1" t="s">
        <v>2</v>
      </c>
      <c r="D295" s="1">
        <v>1</v>
      </c>
      <c r="E295" s="15">
        <v>8.91</v>
      </c>
      <c r="F295" s="15">
        <f t="shared" si="9"/>
        <v>8.91</v>
      </c>
      <c r="G295" s="15">
        <v>20</v>
      </c>
      <c r="H295" s="15">
        <f t="shared" si="10"/>
        <v>20</v>
      </c>
    </row>
    <row r="296" spans="1:8" ht="30" x14ac:dyDescent="0.25">
      <c r="A296" s="3" t="s">
        <v>244</v>
      </c>
      <c r="B296" s="13">
        <v>620020</v>
      </c>
      <c r="C296" s="1" t="s">
        <v>1</v>
      </c>
      <c r="D296" s="1">
        <v>10</v>
      </c>
      <c r="E296" s="15">
        <v>5.72</v>
      </c>
      <c r="F296" s="15">
        <f t="shared" si="9"/>
        <v>57.199999999999996</v>
      </c>
      <c r="G296" s="15">
        <v>0.56000000000000005</v>
      </c>
      <c r="H296" s="15">
        <f t="shared" si="10"/>
        <v>5.6000000000000005</v>
      </c>
    </row>
    <row r="297" spans="1:8" x14ac:dyDescent="0.25">
      <c r="A297" s="3" t="s">
        <v>245</v>
      </c>
      <c r="B297" s="13">
        <v>372121</v>
      </c>
      <c r="C297" s="1" t="s">
        <v>1</v>
      </c>
      <c r="D297" s="1">
        <v>5</v>
      </c>
      <c r="E297" s="15">
        <v>147.31</v>
      </c>
      <c r="F297" s="15">
        <f t="shared" si="9"/>
        <v>736.55</v>
      </c>
      <c r="G297" s="15">
        <v>8.06</v>
      </c>
      <c r="H297" s="15">
        <f t="shared" si="10"/>
        <v>40.300000000000004</v>
      </c>
    </row>
    <row r="298" spans="1:8" x14ac:dyDescent="0.25">
      <c r="A298" s="3" t="s">
        <v>245</v>
      </c>
      <c r="B298" s="13">
        <v>372121</v>
      </c>
      <c r="C298" s="1" t="s">
        <v>1</v>
      </c>
      <c r="D298" s="1">
        <v>4</v>
      </c>
      <c r="E298" s="15">
        <v>147.31</v>
      </c>
      <c r="F298" s="15">
        <f t="shared" si="9"/>
        <v>589.24</v>
      </c>
      <c r="G298" s="15">
        <v>8.06</v>
      </c>
      <c r="H298" s="15">
        <f t="shared" si="10"/>
        <v>32.24</v>
      </c>
    </row>
    <row r="299" spans="1:8" ht="30" x14ac:dyDescent="0.25">
      <c r="A299" s="3" t="s">
        <v>246</v>
      </c>
      <c r="B299" s="13">
        <v>20500</v>
      </c>
      <c r="C299" s="1" t="s">
        <v>1</v>
      </c>
      <c r="D299" s="1">
        <v>35</v>
      </c>
      <c r="E299" s="15">
        <v>2</v>
      </c>
      <c r="F299" s="15">
        <f t="shared" si="9"/>
        <v>70</v>
      </c>
      <c r="G299" s="15">
        <v>2.89</v>
      </c>
      <c r="H299" s="15">
        <f t="shared" si="10"/>
        <v>101.15</v>
      </c>
    </row>
    <row r="300" spans="1:8" ht="30" x14ac:dyDescent="0.25">
      <c r="A300" s="3" t="s">
        <v>246</v>
      </c>
      <c r="B300" s="13">
        <v>20500</v>
      </c>
      <c r="C300" s="1" t="s">
        <v>1</v>
      </c>
      <c r="D300" s="1">
        <v>10</v>
      </c>
      <c r="E300" s="15">
        <v>2</v>
      </c>
      <c r="F300" s="15">
        <f t="shared" si="9"/>
        <v>20</v>
      </c>
      <c r="G300" s="15">
        <v>2.89</v>
      </c>
      <c r="H300" s="15">
        <f t="shared" si="10"/>
        <v>28.900000000000002</v>
      </c>
    </row>
    <row r="301" spans="1:8" ht="45" x14ac:dyDescent="0.25">
      <c r="A301" s="3" t="s">
        <v>247</v>
      </c>
      <c r="B301" s="13" t="s">
        <v>248</v>
      </c>
      <c r="C301" s="1" t="s">
        <v>1</v>
      </c>
      <c r="D301" s="1">
        <v>10</v>
      </c>
      <c r="E301" s="15">
        <v>143.38999999999999</v>
      </c>
      <c r="F301" s="15">
        <f t="shared" si="9"/>
        <v>1433.8999999999999</v>
      </c>
      <c r="G301" s="15">
        <v>0.69</v>
      </c>
      <c r="H301" s="15">
        <f t="shared" si="10"/>
        <v>6.8999999999999995</v>
      </c>
    </row>
    <row r="302" spans="1:8" ht="30" x14ac:dyDescent="0.25">
      <c r="A302" s="3" t="s">
        <v>320</v>
      </c>
      <c r="B302" s="13">
        <v>367203</v>
      </c>
      <c r="C302" s="1" t="s">
        <v>2</v>
      </c>
      <c r="D302" s="1">
        <v>9</v>
      </c>
      <c r="E302" s="15">
        <v>3.65</v>
      </c>
      <c r="F302" s="15">
        <f t="shared" si="9"/>
        <v>32.85</v>
      </c>
      <c r="G302" s="15">
        <v>1.82</v>
      </c>
      <c r="H302" s="15">
        <f t="shared" si="10"/>
        <v>16.38</v>
      </c>
    </row>
    <row r="303" spans="1:8" ht="30" x14ac:dyDescent="0.25">
      <c r="A303" s="3" t="s">
        <v>320</v>
      </c>
      <c r="B303" s="13">
        <v>367203</v>
      </c>
      <c r="C303" s="1" t="s">
        <v>2</v>
      </c>
      <c r="D303" s="1">
        <v>6</v>
      </c>
      <c r="E303" s="15">
        <v>3.65</v>
      </c>
      <c r="F303" s="15">
        <f t="shared" si="9"/>
        <v>21.9</v>
      </c>
      <c r="G303" s="15">
        <v>1.82</v>
      </c>
      <c r="H303" s="15">
        <f t="shared" si="10"/>
        <v>10.92</v>
      </c>
    </row>
    <row r="304" spans="1:8" ht="45" x14ac:dyDescent="0.25">
      <c r="A304" s="3" t="s">
        <v>249</v>
      </c>
      <c r="B304" s="13">
        <v>411360</v>
      </c>
      <c r="C304" s="1" t="s">
        <v>1</v>
      </c>
      <c r="D304" s="1">
        <v>3</v>
      </c>
      <c r="E304" s="15" t="s">
        <v>329</v>
      </c>
      <c r="F304" s="15">
        <v>0</v>
      </c>
      <c r="G304" s="15">
        <v>2.46</v>
      </c>
      <c r="H304" s="15">
        <f t="shared" si="10"/>
        <v>7.38</v>
      </c>
    </row>
    <row r="305" spans="1:8" ht="30" x14ac:dyDescent="0.25">
      <c r="A305" s="3" t="s">
        <v>250</v>
      </c>
      <c r="B305" s="13">
        <v>471341</v>
      </c>
      <c r="C305" s="1" t="s">
        <v>1</v>
      </c>
      <c r="D305" s="1">
        <v>1</v>
      </c>
      <c r="E305" s="15">
        <v>62.94</v>
      </c>
      <c r="F305" s="15">
        <f t="shared" si="9"/>
        <v>62.94</v>
      </c>
      <c r="G305" s="15">
        <v>69.709999999999994</v>
      </c>
      <c r="H305" s="15">
        <f t="shared" si="10"/>
        <v>69.709999999999994</v>
      </c>
    </row>
    <row r="306" spans="1:8" ht="30" x14ac:dyDescent="0.25">
      <c r="A306" s="3" t="s">
        <v>251</v>
      </c>
      <c r="B306" s="13">
        <v>151527</v>
      </c>
      <c r="C306" s="1" t="s">
        <v>2</v>
      </c>
      <c r="D306" s="1">
        <v>4</v>
      </c>
      <c r="E306" s="15">
        <v>6.64</v>
      </c>
      <c r="F306" s="15">
        <f t="shared" si="9"/>
        <v>26.56</v>
      </c>
      <c r="G306" s="15">
        <v>8.06</v>
      </c>
      <c r="H306" s="15">
        <f t="shared" si="10"/>
        <v>32.24</v>
      </c>
    </row>
    <row r="307" spans="1:8" ht="30" x14ac:dyDescent="0.25">
      <c r="A307" s="3" t="s">
        <v>251</v>
      </c>
      <c r="B307" s="13">
        <v>151527</v>
      </c>
      <c r="C307" s="1" t="s">
        <v>2</v>
      </c>
      <c r="D307" s="1">
        <v>2</v>
      </c>
      <c r="E307" s="15">
        <v>6.64</v>
      </c>
      <c r="F307" s="15">
        <f t="shared" si="9"/>
        <v>13.28</v>
      </c>
      <c r="G307" s="15">
        <v>8.06</v>
      </c>
      <c r="H307" s="15">
        <f t="shared" si="10"/>
        <v>16.12</v>
      </c>
    </row>
    <row r="308" spans="1:8" ht="30" x14ac:dyDescent="0.25">
      <c r="A308" s="3" t="s">
        <v>252</v>
      </c>
      <c r="B308" s="13">
        <v>298303</v>
      </c>
      <c r="C308" s="1" t="s">
        <v>1</v>
      </c>
      <c r="D308" s="1">
        <v>6</v>
      </c>
      <c r="E308" s="15">
        <v>1.1100000000000001</v>
      </c>
      <c r="F308" s="15">
        <f t="shared" si="9"/>
        <v>6.66</v>
      </c>
      <c r="G308" s="15">
        <v>1.05</v>
      </c>
      <c r="H308" s="15">
        <f t="shared" si="10"/>
        <v>6.3000000000000007</v>
      </c>
    </row>
    <row r="309" spans="1:8" ht="30" x14ac:dyDescent="0.25">
      <c r="A309" s="3" t="s">
        <v>321</v>
      </c>
      <c r="B309" s="13" t="s">
        <v>322</v>
      </c>
      <c r="C309" s="1" t="s">
        <v>2</v>
      </c>
      <c r="D309" s="1">
        <v>1</v>
      </c>
      <c r="E309" s="15">
        <v>9.4499999999999993</v>
      </c>
      <c r="F309" s="15">
        <f t="shared" si="9"/>
        <v>9.4499999999999993</v>
      </c>
      <c r="G309" s="15">
        <v>8.57</v>
      </c>
      <c r="H309" s="15">
        <f t="shared" si="10"/>
        <v>8.57</v>
      </c>
    </row>
    <row r="310" spans="1:8" ht="30" x14ac:dyDescent="0.25">
      <c r="A310" s="3" t="s">
        <v>254</v>
      </c>
      <c r="B310" s="13">
        <v>29115</v>
      </c>
      <c r="C310" s="1" t="s">
        <v>1</v>
      </c>
      <c r="D310" s="1">
        <v>2</v>
      </c>
      <c r="E310" s="15" t="s">
        <v>329</v>
      </c>
      <c r="F310" s="15">
        <v>0</v>
      </c>
      <c r="G310" s="15">
        <v>1.1399999999999999</v>
      </c>
      <c r="H310" s="15">
        <f t="shared" si="10"/>
        <v>2.2799999999999998</v>
      </c>
    </row>
    <row r="311" spans="1:8" ht="30" x14ac:dyDescent="0.25">
      <c r="A311" s="3" t="s">
        <v>255</v>
      </c>
      <c r="B311" s="13">
        <v>620151</v>
      </c>
      <c r="C311" s="1" t="s">
        <v>2</v>
      </c>
      <c r="D311" s="1">
        <v>1</v>
      </c>
      <c r="E311" s="15" t="s">
        <v>329</v>
      </c>
      <c r="F311" s="15">
        <v>0</v>
      </c>
      <c r="G311" s="15">
        <v>70.290000000000006</v>
      </c>
      <c r="H311" s="15">
        <f t="shared" si="10"/>
        <v>70.290000000000006</v>
      </c>
    </row>
    <row r="312" spans="1:8" ht="30" x14ac:dyDescent="0.25">
      <c r="A312" s="3" t="s">
        <v>256</v>
      </c>
      <c r="B312" s="13">
        <v>354431</v>
      </c>
      <c r="C312" s="1" t="s">
        <v>2</v>
      </c>
      <c r="D312" s="1">
        <v>15</v>
      </c>
      <c r="E312" s="15">
        <v>39.56</v>
      </c>
      <c r="F312" s="15">
        <f t="shared" si="9"/>
        <v>593.40000000000009</v>
      </c>
      <c r="G312" s="15">
        <v>36.15</v>
      </c>
      <c r="H312" s="15">
        <f t="shared" si="10"/>
        <v>542.25</v>
      </c>
    </row>
    <row r="313" spans="1:8" ht="30" x14ac:dyDescent="0.25">
      <c r="A313" s="3" t="s">
        <v>256</v>
      </c>
      <c r="B313" s="13">
        <v>354431</v>
      </c>
      <c r="C313" s="1" t="s">
        <v>2</v>
      </c>
      <c r="D313" s="1">
        <v>3</v>
      </c>
      <c r="E313" s="15">
        <v>39.56</v>
      </c>
      <c r="F313" s="17">
        <f t="shared" si="9"/>
        <v>118.68</v>
      </c>
      <c r="G313" s="15">
        <v>36.15</v>
      </c>
      <c r="H313" s="15">
        <f t="shared" si="10"/>
        <v>108.44999999999999</v>
      </c>
    </row>
    <row r="314" spans="1:8" ht="30" x14ac:dyDescent="0.25">
      <c r="A314" s="3" t="s">
        <v>257</v>
      </c>
      <c r="B314" s="13" t="s">
        <v>258</v>
      </c>
      <c r="C314" s="1" t="s">
        <v>10</v>
      </c>
      <c r="D314" s="1">
        <v>1</v>
      </c>
      <c r="E314" s="15">
        <v>0.95</v>
      </c>
      <c r="F314" s="15">
        <f t="shared" si="9"/>
        <v>0.95</v>
      </c>
      <c r="G314" s="15">
        <v>26</v>
      </c>
      <c r="H314" s="15">
        <f t="shared" si="10"/>
        <v>26</v>
      </c>
    </row>
    <row r="315" spans="1:8" x14ac:dyDescent="0.25">
      <c r="A315" s="3" t="s">
        <v>259</v>
      </c>
      <c r="B315" s="13">
        <v>606818</v>
      </c>
      <c r="C315" s="1" t="s">
        <v>2</v>
      </c>
      <c r="D315" s="1">
        <v>10</v>
      </c>
      <c r="E315" s="15">
        <v>1.84</v>
      </c>
      <c r="F315" s="15">
        <f t="shared" si="9"/>
        <v>18.400000000000002</v>
      </c>
      <c r="G315" s="15">
        <v>1.36</v>
      </c>
      <c r="H315" s="15">
        <f t="shared" si="10"/>
        <v>13.600000000000001</v>
      </c>
    </row>
    <row r="316" spans="1:8" x14ac:dyDescent="0.25">
      <c r="A316" s="3" t="s">
        <v>259</v>
      </c>
      <c r="B316" s="13">
        <v>606818</v>
      </c>
      <c r="C316" s="1" t="s">
        <v>2</v>
      </c>
      <c r="D316" s="1">
        <v>4</v>
      </c>
      <c r="E316" s="15">
        <v>1.84</v>
      </c>
      <c r="F316" s="15">
        <f t="shared" si="9"/>
        <v>7.36</v>
      </c>
      <c r="G316" s="15">
        <v>1.36</v>
      </c>
      <c r="H316" s="15">
        <f t="shared" si="10"/>
        <v>5.44</v>
      </c>
    </row>
    <row r="317" spans="1:8" x14ac:dyDescent="0.25">
      <c r="A317" s="3" t="s">
        <v>259</v>
      </c>
      <c r="B317" s="13">
        <v>606818</v>
      </c>
      <c r="C317" s="1" t="s">
        <v>2</v>
      </c>
      <c r="D317" s="1">
        <v>2</v>
      </c>
      <c r="E317" s="15">
        <v>1.84</v>
      </c>
      <c r="F317" s="15">
        <f t="shared" si="9"/>
        <v>3.68</v>
      </c>
      <c r="G317" s="15">
        <v>1.36</v>
      </c>
      <c r="H317" s="15">
        <f t="shared" si="10"/>
        <v>2.72</v>
      </c>
    </row>
    <row r="318" spans="1:8" x14ac:dyDescent="0.25">
      <c r="A318" s="3" t="s">
        <v>260</v>
      </c>
      <c r="B318" s="13">
        <v>150511</v>
      </c>
      <c r="C318" s="1" t="s">
        <v>2</v>
      </c>
      <c r="D318" s="1">
        <v>1</v>
      </c>
      <c r="E318" s="15">
        <v>14.36</v>
      </c>
      <c r="F318" s="15">
        <f t="shared" si="9"/>
        <v>14.36</v>
      </c>
      <c r="G318" s="15">
        <v>18.47</v>
      </c>
      <c r="H318" s="15">
        <f t="shared" si="10"/>
        <v>18.47</v>
      </c>
    </row>
    <row r="319" spans="1:8" ht="30" x14ac:dyDescent="0.25">
      <c r="A319" s="3" t="s">
        <v>261</v>
      </c>
      <c r="B319" s="13">
        <v>320025</v>
      </c>
      <c r="C319" s="1" t="s">
        <v>1</v>
      </c>
      <c r="D319" s="1">
        <v>20</v>
      </c>
      <c r="E319" s="15" t="s">
        <v>329</v>
      </c>
      <c r="F319" s="15">
        <v>0</v>
      </c>
      <c r="G319" s="15">
        <v>0.64</v>
      </c>
      <c r="H319" s="15">
        <f t="shared" si="10"/>
        <v>12.8</v>
      </c>
    </row>
    <row r="320" spans="1:8" x14ac:dyDescent="0.25">
      <c r="A320" s="3"/>
      <c r="B320" s="13"/>
      <c r="C320" s="1"/>
      <c r="D320" s="1"/>
      <c r="F320" t="s">
        <v>330</v>
      </c>
    </row>
    <row r="321" spans="1:8" ht="15.75" thickBot="1" x14ac:dyDescent="0.3">
      <c r="A321" s="3" t="s">
        <v>323</v>
      </c>
      <c r="B321" s="13"/>
      <c r="C321" s="1"/>
      <c r="D321" s="1"/>
      <c r="F321" s="18">
        <f>SUM(F4:F319)</f>
        <v>117634.54000000002</v>
      </c>
      <c r="H321" s="16">
        <f>SUM(H4:H320)</f>
        <v>61485.34</v>
      </c>
    </row>
    <row r="322" spans="1:8" ht="15.75" thickTop="1" x14ac:dyDescent="0.25"/>
    <row r="323" spans="1:8" x14ac:dyDescent="0.25">
      <c r="A323" s="19" t="s">
        <v>331</v>
      </c>
    </row>
  </sheetData>
  <pageMargins left="0.2" right="0" top="0.25" bottom="0.2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Itemized Pricing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Breton</dc:creator>
  <cp:lastModifiedBy>tempuser</cp:lastModifiedBy>
  <cp:lastPrinted>2018-07-31T19:48:04Z</cp:lastPrinted>
  <dcterms:created xsi:type="dcterms:W3CDTF">2018-04-10T18:32:09Z</dcterms:created>
  <dcterms:modified xsi:type="dcterms:W3CDTF">2018-07-31T20:07:33Z</dcterms:modified>
</cp:coreProperties>
</file>