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" windowWidth="9450" windowHeight="9315"/>
  </bookViews>
  <sheets>
    <sheet name="Recap" sheetId="1" r:id="rId1"/>
  </sheets>
  <definedNames>
    <definedName name="_xlnm.Print_Titles" localSheetId="0">Recap!$4:$4</definedName>
  </definedNames>
  <calcPr calcId="145621"/>
</workbook>
</file>

<file path=xl/calcChain.xml><?xml version="1.0" encoding="utf-8"?>
<calcChain xmlns="http://schemas.openxmlformats.org/spreadsheetml/2006/main">
  <c r="E425" i="1" l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27" i="1" l="1"/>
</calcChain>
</file>

<file path=xl/sharedStrings.xml><?xml version="1.0" encoding="utf-8"?>
<sst xmlns="http://schemas.openxmlformats.org/spreadsheetml/2006/main" count="772" uniqueCount="731">
  <si>
    <t>RH1412</t>
  </si>
  <si>
    <t>METER ADAP 5/8" X 3/4" X 1" RH</t>
  </si>
  <si>
    <t>RH1425</t>
  </si>
  <si>
    <t>METER DWNSIZE ADAP 5/8X3/4-3/4</t>
  </si>
  <si>
    <t>RH1430</t>
  </si>
  <si>
    <t>METER ADAP 3/4" X 1" RH</t>
  </si>
  <si>
    <t>RH1451</t>
  </si>
  <si>
    <t>METER BUSH FLUSH THREAD 3/4TO1</t>
  </si>
  <si>
    <t>RH200201P</t>
  </si>
  <si>
    <t>METER ADAP PACK 2" X 1" RH</t>
  </si>
  <si>
    <t>RH200402P</t>
  </si>
  <si>
    <t>METER FLG RED OVAL PACK 11/2X1</t>
  </si>
  <si>
    <t>RH200504P</t>
  </si>
  <si>
    <t>METER ADAP PACK 2" X 1 1/2" RH</t>
  </si>
  <si>
    <t>22984 35</t>
  </si>
  <si>
    <t>1/2 X 3/4 FLO PLAST COUPLING IPS</t>
  </si>
  <si>
    <t>22984 45</t>
  </si>
  <si>
    <t>3/4 X 1 FLO PLAST COUPLING IPS</t>
  </si>
  <si>
    <t>35801 LF</t>
  </si>
  <si>
    <t>1/2 BALL VALVE PRESS P-200-NL</t>
  </si>
  <si>
    <t>35802 LF</t>
  </si>
  <si>
    <t>1/2 COUPLING PRESS 71900</t>
  </si>
  <si>
    <t>35804 LF</t>
  </si>
  <si>
    <t>1/2 90 ELBOW PRESS 71990</t>
  </si>
  <si>
    <t>35805 LF</t>
  </si>
  <si>
    <t>1/2 45 ELBOW PRESS 71945</t>
  </si>
  <si>
    <t>35808 LF</t>
  </si>
  <si>
    <t>1/2 ADAPTER PRESSXFIP 71900F</t>
  </si>
  <si>
    <t>35809 LF</t>
  </si>
  <si>
    <t>1/2X3/4 ADAPTER PRESSXFIP 71900F</t>
  </si>
  <si>
    <t>35810 LF</t>
  </si>
  <si>
    <t>1/2X3/8 ADAPTER PRESXMIP 79210</t>
  </si>
  <si>
    <t>35811 LF</t>
  </si>
  <si>
    <t>1/2 ADAPTER PRESSXMIP 71900M</t>
  </si>
  <si>
    <t>35812 LF</t>
  </si>
  <si>
    <t>1/2X3/4 ADAPT PRESSXMIP 71900M</t>
  </si>
  <si>
    <t>35813 LF</t>
  </si>
  <si>
    <t>1/2X3/8 ADAPTER PRESXFIP 79295</t>
  </si>
  <si>
    <t>35814 LF</t>
  </si>
  <si>
    <t>1/2 CAP PRESS 71901</t>
  </si>
  <si>
    <t>35815 LF</t>
  </si>
  <si>
    <t>3/4X1/2 COUPLING PRESS 71900</t>
  </si>
  <si>
    <t>35817 LF</t>
  </si>
  <si>
    <t>1 BALL VALVE PRESS P-200NL</t>
  </si>
  <si>
    <t>35819 LF</t>
  </si>
  <si>
    <t>1 90 ELBOW PRESS 71990</t>
  </si>
  <si>
    <t>35821 LF</t>
  </si>
  <si>
    <t>1 45 ELBOW PRESS 71945</t>
  </si>
  <si>
    <t>35823 LF</t>
  </si>
  <si>
    <t>1 TEE PRESS X PRESS 71930</t>
  </si>
  <si>
    <t>35824 LF</t>
  </si>
  <si>
    <t>1 CAP PRESS 71901</t>
  </si>
  <si>
    <t>35825 LF</t>
  </si>
  <si>
    <t>1 90 ELBOW PRESSXFIP 71991F</t>
  </si>
  <si>
    <t>35826 LF</t>
  </si>
  <si>
    <t>1 90 ELBOW PRESSXMIP 71991M</t>
  </si>
  <si>
    <t>35827 LF</t>
  </si>
  <si>
    <t>1X3/4 FTGXPRESS REDUCER 78152</t>
  </si>
  <si>
    <t>35828 LF</t>
  </si>
  <si>
    <t>1X3/4 COUPLING PRESS 71900</t>
  </si>
  <si>
    <t>35829 LF</t>
  </si>
  <si>
    <t>3/4 FP BALL VALVE P-200-3/4-NL</t>
  </si>
  <si>
    <t>35830 LF</t>
  </si>
  <si>
    <t>3/4 90 ELBOW PRESSXFIP 71991F</t>
  </si>
  <si>
    <t>35831 LF</t>
  </si>
  <si>
    <t>3/4 REPAIR CPLG PRESS 71900RC</t>
  </si>
  <si>
    <t>35832 LF</t>
  </si>
  <si>
    <t>3/4 BRONZE UNION PRESS 71920</t>
  </si>
  <si>
    <t>35833 LF</t>
  </si>
  <si>
    <t>1 BRONZE UNION PRESS 71920</t>
  </si>
  <si>
    <t>35834 LF</t>
  </si>
  <si>
    <t>3/4 UNION PRESSXFIP 71920F</t>
  </si>
  <si>
    <t>35836 LF</t>
  </si>
  <si>
    <t>1 UNION PRESSXFIP 71920F</t>
  </si>
  <si>
    <t>35837 LF</t>
  </si>
  <si>
    <t>1 UNION PRESSXMIP 71920M</t>
  </si>
  <si>
    <t>35838 LF</t>
  </si>
  <si>
    <t>3/4 BRONZE CHECK VALVE 79040</t>
  </si>
  <si>
    <t>35839 LF</t>
  </si>
  <si>
    <t>1 BRONZE CHECK VALVE 79045</t>
  </si>
  <si>
    <t>35840 LF</t>
  </si>
  <si>
    <t>1 1/2X1 COUPLIMG PRESS 71900</t>
  </si>
  <si>
    <t>35841 LF</t>
  </si>
  <si>
    <t>2X1 COUPLING PRESS 71900</t>
  </si>
  <si>
    <t>35842 LF</t>
  </si>
  <si>
    <t>3/4 TEE PRESS 71930</t>
  </si>
  <si>
    <t>35843 LF</t>
  </si>
  <si>
    <t>3/4 COUPLING PRESS 71900</t>
  </si>
  <si>
    <t>35844 LF</t>
  </si>
  <si>
    <t>3/4 CAP PRESS 71901</t>
  </si>
  <si>
    <t>35845 LF</t>
  </si>
  <si>
    <t>1 COUPLING PRESS 71900</t>
  </si>
  <si>
    <t>35846 LF</t>
  </si>
  <si>
    <t>34 90 ELBOW PRESS 71990</t>
  </si>
  <si>
    <t>35847 LF</t>
  </si>
  <si>
    <t>3/4 45 ELBOW PRESXFIPSWT 71945SF</t>
  </si>
  <si>
    <t>35848 LF</t>
  </si>
  <si>
    <t>3/4 90 ELBOW PRESXFIPSWT 71991SF</t>
  </si>
  <si>
    <t>35849 LF</t>
  </si>
  <si>
    <t>3/4 90 ELBOW PRESSXMIP 71991M</t>
  </si>
  <si>
    <t>35850 LF</t>
  </si>
  <si>
    <t>3/4X1/2 ADAPTER PRESSXFIP 71900F</t>
  </si>
  <si>
    <t>35851 LF</t>
  </si>
  <si>
    <t>3/4 ADAPT PRESSXFIP 71900F</t>
  </si>
  <si>
    <t>35852 LF</t>
  </si>
  <si>
    <t>3/4X1/2 ADAPT PRESSXMIP 79225</t>
  </si>
  <si>
    <t>35853 LF</t>
  </si>
  <si>
    <t>3/4 ADAPT PRESSXMIP 71900M</t>
  </si>
  <si>
    <t>35854 LF</t>
  </si>
  <si>
    <t>3/4 CROSSOVER PRESS 71911</t>
  </si>
  <si>
    <t>36121</t>
  </si>
  <si>
    <t>3/4X3 BRASS NIPPLE</t>
  </si>
  <si>
    <t>36130</t>
  </si>
  <si>
    <t>3/4X6 BRASS NIPPLE</t>
  </si>
  <si>
    <t>36273 LF</t>
  </si>
  <si>
    <t>1X3/4 BRASS BUSHING LEAD FREE</t>
  </si>
  <si>
    <t>36485 LF</t>
  </si>
  <si>
    <t>1 1/2X1 BRASS BUSHING LEAD FREE</t>
  </si>
  <si>
    <t>45005 USA</t>
  </si>
  <si>
    <t>VALVE BOX COVER WATER (USA MADE)</t>
  </si>
  <si>
    <t>45070 USA</t>
  </si>
  <si>
    <t>26 VALVE BOX TOP TF (USA MADE)</t>
  </si>
  <si>
    <t>45125 USA</t>
  </si>
  <si>
    <t>36 VALVE BOX BASE BELL (USA MADE</t>
  </si>
  <si>
    <t>45140</t>
  </si>
  <si>
    <t>48 VALVE BOX BASE BELL</t>
  </si>
  <si>
    <t>45286</t>
  </si>
  <si>
    <t>5 1/4X2 FIXED TOP EXT L/C</t>
  </si>
  <si>
    <t>45288</t>
  </si>
  <si>
    <t>5 1/4X4 FIXED TOP EXT L/C</t>
  </si>
  <si>
    <t>45311 USA</t>
  </si>
  <si>
    <t>94F SER BOX SLIP W/LID WATER</t>
  </si>
  <si>
    <t>45337</t>
  </si>
  <si>
    <t>2 1/2X16 SB BASE EXT 152 SLIP</t>
  </si>
  <si>
    <t>45340</t>
  </si>
  <si>
    <t>2 1/2X24 SERVICE BOX TOP SLIDE</t>
  </si>
  <si>
    <t>45342</t>
  </si>
  <si>
    <t>2 1/2X30 SERVICE BOX TOP SLIP</t>
  </si>
  <si>
    <t>45345</t>
  </si>
  <si>
    <t>2 1/2X12 SERVICE BOX TOP RISER</t>
  </si>
  <si>
    <t>45345 2 600</t>
  </si>
  <si>
    <t>2 1/2X18 SERVICE BOX TOP RISER</t>
  </si>
  <si>
    <t>45345 3</t>
  </si>
  <si>
    <t>2 1/2X24 SERVICE BOX TOP RISER</t>
  </si>
  <si>
    <t>45356</t>
  </si>
  <si>
    <t>2 1/2 OUTSIDE REPAIR LID</t>
  </si>
  <si>
    <t>45357</t>
  </si>
  <si>
    <t>2 1/2 INSIDE REPAIR LID</t>
  </si>
  <si>
    <t>45565</t>
  </si>
  <si>
    <t>SERVICE BOX FOOT PIECE HEAVY</t>
  </si>
  <si>
    <t>45701</t>
  </si>
  <si>
    <t>5.31 ARGON VALVE BOX REPLACE CAP</t>
  </si>
  <si>
    <t>46018</t>
  </si>
  <si>
    <t>3/4X10 TYPE L COPPER STRAIGHT</t>
  </si>
  <si>
    <t>46020</t>
  </si>
  <si>
    <t>3/4X60 K COPPER TUBE</t>
  </si>
  <si>
    <t>46043</t>
  </si>
  <si>
    <t>1X10 TYPE L COPPER STRAIGHT</t>
  </si>
  <si>
    <t>46050</t>
  </si>
  <si>
    <t>1X100 K COPPER TUBE</t>
  </si>
  <si>
    <t>46121</t>
  </si>
  <si>
    <t>47230 Q LF</t>
  </si>
  <si>
    <t>3/4 BALL CURB QUICK LF</t>
  </si>
  <si>
    <t>47280 LF</t>
  </si>
  <si>
    <t>3/4 BALL CURB FEIP LF</t>
  </si>
  <si>
    <t>47410 Q LF</t>
  </si>
  <si>
    <t>3/4 CPLG QUICK LF</t>
  </si>
  <si>
    <t>47420 LF</t>
  </si>
  <si>
    <t>3/4 CPLG IPPJ LEAD FREE</t>
  </si>
  <si>
    <t>47428 LF</t>
  </si>
  <si>
    <t>58U3 CAMBRIDGE CPLG .735-1.135</t>
  </si>
  <si>
    <t>47430 2Q LF</t>
  </si>
  <si>
    <t>3/4 CPLG QUICKXIPPJ LEAD FREE</t>
  </si>
  <si>
    <t>47460 LF</t>
  </si>
  <si>
    <t>3/4 CPLG IPPJXFEIP LF</t>
  </si>
  <si>
    <t>47480 Q LF</t>
  </si>
  <si>
    <t>3/4 CPLG QUICKXMIP LEAD FREE</t>
  </si>
  <si>
    <t>47500 LF</t>
  </si>
  <si>
    <t>3/4 CPLG IPPJXMIP LF</t>
  </si>
  <si>
    <t>47510 2 LF</t>
  </si>
  <si>
    <t>3/4 90 ELBOW QUICKXMIP LF</t>
  </si>
  <si>
    <t>47520 Q LF</t>
  </si>
  <si>
    <t>3/4 90 ELL QUICK LF</t>
  </si>
  <si>
    <t>47540 Q LF</t>
  </si>
  <si>
    <t>1X3/4 CPLG QUICK LEAD FREE</t>
  </si>
  <si>
    <t>47730</t>
  </si>
  <si>
    <t>3/4 SS TUBE STIFFENER CTS</t>
  </si>
  <si>
    <t>47785 Q LF</t>
  </si>
  <si>
    <t>1 BALL CORP CCXQUICK LF</t>
  </si>
  <si>
    <t>47880 Q LF</t>
  </si>
  <si>
    <t>1 BALL CURB QUICK LF</t>
  </si>
  <si>
    <t>47930 LF</t>
  </si>
  <si>
    <t>1 BALL CURB FEIP LF</t>
  </si>
  <si>
    <t>48060 Q LF</t>
  </si>
  <si>
    <t>1 CPLG QUICK LF</t>
  </si>
  <si>
    <t>48064 LF</t>
  </si>
  <si>
    <t>58U4 CAMBRIDGE CPLG 1.00-1.40</t>
  </si>
  <si>
    <t>48170 Q LF</t>
  </si>
  <si>
    <t>1 CPLG QUICKXMIP LEAD FREE</t>
  </si>
  <si>
    <t>48180 Q LF</t>
  </si>
  <si>
    <t>1X3/4 CPLG QUICKXMIP LF</t>
  </si>
  <si>
    <t>48187 Q LF</t>
  </si>
  <si>
    <t>1X3/4 CPLG QUICKXFEIP LF</t>
  </si>
  <si>
    <t>48218 2Q LF</t>
  </si>
  <si>
    <t>1 90 ELL QUICKXMIP LF</t>
  </si>
  <si>
    <t>48220 Q EB2</t>
  </si>
  <si>
    <t>1 90 ELBOW QUICK LEAD FREE</t>
  </si>
  <si>
    <t>48330</t>
  </si>
  <si>
    <t>1 SS TUBE STIFFENER CTS</t>
  </si>
  <si>
    <t>48342 2</t>
  </si>
  <si>
    <t>1 QUICK NUT &amp; GSK SET QJN4-4</t>
  </si>
  <si>
    <t>48525</t>
  </si>
  <si>
    <t>1 1/4 SS TUBE STIFFENER CTS</t>
  </si>
  <si>
    <t>48600 Q LF</t>
  </si>
  <si>
    <t>1 1/2 BALL CORP CCXQ LF</t>
  </si>
  <si>
    <t>48640 Q LF</t>
  </si>
  <si>
    <t>1 1/2 BALL CURB QUICK LF</t>
  </si>
  <si>
    <t>48680 Q LF</t>
  </si>
  <si>
    <t>1 1/2 CPLG QUICK LF</t>
  </si>
  <si>
    <t>48746 Q LF</t>
  </si>
  <si>
    <t>1 1/2 CPLG QUICKXMIP LF</t>
  </si>
  <si>
    <t>48910</t>
  </si>
  <si>
    <t>1 1/2 SS TUBE STIFFENER CTS</t>
  </si>
  <si>
    <t>48990 Q LF</t>
  </si>
  <si>
    <t>2 BALL CORP CCXQUICK LEAD FREE</t>
  </si>
  <si>
    <t>49050 Q LF</t>
  </si>
  <si>
    <t>2 BALL CURB QUICK LF</t>
  </si>
  <si>
    <t>49180 Q LF</t>
  </si>
  <si>
    <t>2 CPLG QUICK LF</t>
  </si>
  <si>
    <t>49190 LF</t>
  </si>
  <si>
    <t>2 CPLG IPPJ LEAD FREE</t>
  </si>
  <si>
    <t>49310</t>
  </si>
  <si>
    <t>2 SS TUBE STIFFENER CTS</t>
  </si>
  <si>
    <t>50289 LF</t>
  </si>
  <si>
    <t>1 1/2 BRONZE MTR FLG PAC ACC LF</t>
  </si>
  <si>
    <t>50296 LF</t>
  </si>
  <si>
    <t>2 BRONZE METER FLG PAC ACC LF</t>
  </si>
  <si>
    <t>52070 Q LF</t>
  </si>
  <si>
    <t>3/4 CP SETTER QCK JNT LF  74754Q</t>
  </si>
  <si>
    <t>52450 LF</t>
  </si>
  <si>
    <t>3/4X5/8X5/8 BALL VALVE CTS X MTR</t>
  </si>
  <si>
    <t>52700 LF</t>
  </si>
  <si>
    <t>3/4 METER CONN 3/4 MIP LF 74620</t>
  </si>
  <si>
    <t>52733 LF</t>
  </si>
  <si>
    <t>3/4 90 MTR CON 3/4 MIP LF</t>
  </si>
  <si>
    <t>52740 LF</t>
  </si>
  <si>
    <t>3/4 METER CONN 1 MIP LF</t>
  </si>
  <si>
    <t>52914 1 LF</t>
  </si>
  <si>
    <t>3/4 MTR V 90 1Q W/HNDL LEAD FREE</t>
  </si>
  <si>
    <t>52916 Q LF</t>
  </si>
  <si>
    <t>3/4 MTR VLV 90 3/4B 1 QUIK LEAD</t>
  </si>
  <si>
    <t>53220 LF</t>
  </si>
  <si>
    <t>1 METER CONN 1 MIP LF</t>
  </si>
  <si>
    <t>53235 LF</t>
  </si>
  <si>
    <t>1 90 MTR CONN 1 MIP LF</t>
  </si>
  <si>
    <t>53286 2 LF</t>
  </si>
  <si>
    <t>1 MTR V 90 1B 1 QUICK LEAD FREE</t>
  </si>
  <si>
    <t>53595 1</t>
  </si>
  <si>
    <t>11 METER BOX LID A-HEAVY</t>
  </si>
  <si>
    <t>54080 R</t>
  </si>
  <si>
    <t>3/4X5 2 BOLT STEEL CPLG 105</t>
  </si>
  <si>
    <t>54140 R</t>
  </si>
  <si>
    <t>1X5 2 BOLT STEEL CPLG 132</t>
  </si>
  <si>
    <t>54711 RM</t>
  </si>
  <si>
    <t>3X12 SS1 REP CLAMP 345370</t>
  </si>
  <si>
    <t>55020 RM</t>
  </si>
  <si>
    <t>4X16 SS1 REP CLAMP 474514</t>
  </si>
  <si>
    <t>55226 RM</t>
  </si>
  <si>
    <t>4X12 SS1 TAP CLAMP 1CC 474514</t>
  </si>
  <si>
    <t>55575 RM</t>
  </si>
  <si>
    <t>4X6 MACRO CPLG 440560</t>
  </si>
  <si>
    <t>55780 RM</t>
  </si>
  <si>
    <t>6X16 SS1 REP CLAMP 684724</t>
  </si>
  <si>
    <t>55872 RM</t>
  </si>
  <si>
    <t>6X16 SS1 REP CLAMP 740780</t>
  </si>
  <si>
    <t>55890 R</t>
  </si>
  <si>
    <t>6X20 SS2 REP CLAMP 684-764</t>
  </si>
  <si>
    <t>55946 RM</t>
  </si>
  <si>
    <t>6X12 SS1 TAP CLAMP 1CC 684724</t>
  </si>
  <si>
    <t>56106 RM</t>
  </si>
  <si>
    <t>6 202N SADDLE 1CC 663760</t>
  </si>
  <si>
    <t>56178 RM</t>
  </si>
  <si>
    <t>6 202N SADDLE 1IP 663760</t>
  </si>
  <si>
    <t>6 202N SADDLE 1 1/2CC 663760</t>
  </si>
  <si>
    <t>56374 R</t>
  </si>
  <si>
    <t>6 461 DI QUANTUM CPLG 654-765</t>
  </si>
  <si>
    <t>56378</t>
  </si>
  <si>
    <t>6 STYLE 262 HYMAX CPLG 648-768</t>
  </si>
  <si>
    <t>56378 RM</t>
  </si>
  <si>
    <t>6X6 MACRO CPLG 660760</t>
  </si>
  <si>
    <t>56570 RM</t>
  </si>
  <si>
    <t>8X8 SS1 REP CLAMP 900940</t>
  </si>
  <si>
    <t>56605 RM</t>
  </si>
  <si>
    <t>8X12 SS1 REP CLAMP 930970</t>
  </si>
  <si>
    <t>56735 RM</t>
  </si>
  <si>
    <t>8X12 SS2 REP CLAMP 899979</t>
  </si>
  <si>
    <t>56784 RM</t>
  </si>
  <si>
    <t>8X12 SS1 TAP CLAMP 1CC 900940</t>
  </si>
  <si>
    <t>56927 RM</t>
  </si>
  <si>
    <t>8 202N SADDLE 1CC 863980</t>
  </si>
  <si>
    <t>56986 RM</t>
  </si>
  <si>
    <t>8 202N SADDLE 1 1/2CC 863980</t>
  </si>
  <si>
    <t>57047 RM</t>
  </si>
  <si>
    <t>8 202N SADDLE 2CC 863980</t>
  </si>
  <si>
    <t>57133 RM</t>
  </si>
  <si>
    <t>8X6 MACRO CPLG 860975</t>
  </si>
  <si>
    <t>57361 1RM</t>
  </si>
  <si>
    <t>10X12 SS1 TAP CLAMP 1CC 1144</t>
  </si>
  <si>
    <t>57400 RM</t>
  </si>
  <si>
    <t>10X16 SS1 REP CLAMP 11041144</t>
  </si>
  <si>
    <t>57696 RM</t>
  </si>
  <si>
    <t>10 202N SADDLE 1CC 11101212</t>
  </si>
  <si>
    <t>57737 RM</t>
  </si>
  <si>
    <t>10 202N SADDLE 1 1/2CC 11101212</t>
  </si>
  <si>
    <t>57812 RM</t>
  </si>
  <si>
    <t>10 202N SADDLE 2CC 11101212</t>
  </si>
  <si>
    <t>57860 R</t>
  </si>
  <si>
    <t>10X6 CAST OMNI CPLG 11101160</t>
  </si>
  <si>
    <t>58111 RM</t>
  </si>
  <si>
    <t>12X16 SS1 REP CLAMP 13151355</t>
  </si>
  <si>
    <t>58242 RM</t>
  </si>
  <si>
    <t>12X16 SS2 REP CLAMP 13711451</t>
  </si>
  <si>
    <t>12X20 SS2 REP CLAMP 1365-1445</t>
  </si>
  <si>
    <t>58438 RM</t>
  </si>
  <si>
    <t>12 202N SADDLE 1CC 13201438</t>
  </si>
  <si>
    <t>58496 RM</t>
  </si>
  <si>
    <t>12 202N SADDLE 1 1/2CC 13201438</t>
  </si>
  <si>
    <t>58556 RM</t>
  </si>
  <si>
    <t>12 202N SADDLE 2CC 13201438</t>
  </si>
  <si>
    <t>58601</t>
  </si>
  <si>
    <t>12 STYLE 262 HYMAX CPLG 12401366</t>
  </si>
  <si>
    <t>58642 R</t>
  </si>
  <si>
    <t>12 461 DI QUANTUM CPLG 1275-1440</t>
  </si>
  <si>
    <t>58770 RM</t>
  </si>
  <si>
    <t>14X20 SS3 REP CLAMP 15.30-16.50</t>
  </si>
  <si>
    <t>58821 RM</t>
  </si>
  <si>
    <t>14 202N SADDLE 2CC 15301680</t>
  </si>
  <si>
    <t>58890</t>
  </si>
  <si>
    <t>14 STYLE 262 HYMAX CPLG 15001710</t>
  </si>
  <si>
    <t>58924 RM</t>
  </si>
  <si>
    <t>16X12 SS3 REP CLAMP 17101830</t>
  </si>
  <si>
    <t>58985 1RM</t>
  </si>
  <si>
    <t>16 202N SADDLE 1CC 17401890</t>
  </si>
  <si>
    <t>59025</t>
  </si>
  <si>
    <t>16 STYLE 262 HYMAX CPLG 17101920</t>
  </si>
  <si>
    <t>59105 RM</t>
  </si>
  <si>
    <t>18X16 SS3 REP CLAMP 18001920</t>
  </si>
  <si>
    <t>59124 RM</t>
  </si>
  <si>
    <t>18X20 SS3 REP CLAMP 19.50-20.70</t>
  </si>
  <si>
    <t>59226 RM</t>
  </si>
  <si>
    <t>18 202N SADDLE 1CC 19502110</t>
  </si>
  <si>
    <t>59234 RM</t>
  </si>
  <si>
    <t>18 202N SADDLE 2CC 19502110</t>
  </si>
  <si>
    <t>1 1/2x1 1/4 quickxmip lf</t>
  </si>
  <si>
    <t>1x3/4 90 ell quick lf</t>
  </si>
  <si>
    <t>36 valve box base, wide top, solid cover</t>
  </si>
  <si>
    <t>3/4" flare copper x fip (5/8" straight) (each)</t>
  </si>
  <si>
    <t>3/4" meter x 1" fip (3/4" straight) (each)</t>
  </si>
  <si>
    <t>3/4 female mtr thread x male mtr thread ea</t>
  </si>
  <si>
    <t>3/4 standard yoke expans connection (ea)</t>
  </si>
  <si>
    <t>3/4 mtr x 1 cts quickgrip (3/4 straught) (ea)</t>
  </si>
  <si>
    <t>5/8 x 3/4 metter resetter (ea)</t>
  </si>
  <si>
    <t>1 1/2 copper tubing straight</t>
  </si>
  <si>
    <t>50300 21</t>
  </si>
  <si>
    <t>5/8 x 3/4 iperl G 3w direct mount</t>
  </si>
  <si>
    <t>50300 63</t>
  </si>
  <si>
    <t>3/4 iperl g 3w direct mount</t>
  </si>
  <si>
    <t>50300 82</t>
  </si>
  <si>
    <t>1 iperl g 3w direct mount</t>
  </si>
  <si>
    <t>elster c700 5/8" x 3/4" meter</t>
  </si>
  <si>
    <t>2 neptune meter t-10 proread</t>
  </si>
  <si>
    <t>perma patch 60 lbs bag</t>
  </si>
  <si>
    <t>46806 01</t>
  </si>
  <si>
    <t>46806 02</t>
  </si>
  <si>
    <t>50299 5</t>
  </si>
  <si>
    <t>trpl housing assembly</t>
  </si>
  <si>
    <t>53599 05 600</t>
  </si>
  <si>
    <t>4" romagrip access pack</t>
  </si>
  <si>
    <t>6 romagrip access pack</t>
  </si>
  <si>
    <t>8 romagrip access pack</t>
  </si>
  <si>
    <t>traffic repair kit american AVK co 5 1/4</t>
  </si>
  <si>
    <t>5 1/4 b84b hdrt rep kit</t>
  </si>
  <si>
    <t>traffic repair kit AP smith h200 + h205</t>
  </si>
  <si>
    <t>42327 1</t>
  </si>
  <si>
    <t>5 1/4 k81a safety repair kit</t>
  </si>
  <si>
    <t>42500 2</t>
  </si>
  <si>
    <t>4 1/2 m-cent break rep kit</t>
  </si>
  <si>
    <t>5 1/4 m-cent break rep kit</t>
  </si>
  <si>
    <t>traffic repair kit us pipe 4 1/2 metro 250</t>
  </si>
  <si>
    <t>5 met safety repair kit</t>
  </si>
  <si>
    <t>42120 2</t>
  </si>
  <si>
    <t>5 met safery rep kit post 1994</t>
  </si>
  <si>
    <t>5 1/4x12 guardian hyd ext k81a</t>
  </si>
  <si>
    <t>42326 1</t>
  </si>
  <si>
    <t>5 1/4x18 guardian hyd ext k81a</t>
  </si>
  <si>
    <t>12 5 met hyd ext comp</t>
  </si>
  <si>
    <t>5 1/4x6 avk hydrant extension</t>
  </si>
  <si>
    <t>6 foster mj adaptor w/acc pkg</t>
  </si>
  <si>
    <t>8 foster mj adaptor w/acc pkg</t>
  </si>
  <si>
    <t>5/8 meter gasket rubber 3/4 od</t>
  </si>
  <si>
    <t>1 meter gasket rubber 1 1/2 od</t>
  </si>
  <si>
    <t>1 1/2 meter gasket flg ea</t>
  </si>
  <si>
    <t>2 meter gasket flange ea</t>
  </si>
  <si>
    <t>3x1000 detect tape water</t>
  </si>
  <si>
    <t>6 fst pipe ductile 52 cl</t>
  </si>
  <si>
    <t>4 fst pipe ductile 52 cl</t>
  </si>
  <si>
    <t>12 tpo pipe ductile 52 cl</t>
  </si>
  <si>
    <t>14 tpo pipe ductile 52 cl</t>
  </si>
  <si>
    <t>16 tpo pipe ductile 52 cl</t>
  </si>
  <si>
    <t>18 tpo pipe ductile 52 cl</t>
  </si>
  <si>
    <t>5 b84 hyd 5-0 ol 6mjnstb41-3way</t>
  </si>
  <si>
    <t>5 b84 hyd 5-6 ol 6mjnstb41-3way</t>
  </si>
  <si>
    <t>5 b84 hyd 6-0 ol 6mjnstb41-3way</t>
  </si>
  <si>
    <t>5 b84 hyd 6-6 ol 6mjnstb41-3way</t>
  </si>
  <si>
    <t>5 b84 hyd 7-0 ol 6mjnstb41-3way</t>
  </si>
  <si>
    <t>5 1/4 m-cent hyd 5-6 ol 6mj nst</t>
  </si>
  <si>
    <t>5 1/4 hyd k81a 5-6 ol 6mj nst7</t>
  </si>
  <si>
    <t>5 1/4 hyd k81a 5-6 ol retro</t>
  </si>
  <si>
    <t>12x6 macro cplg 12701380</t>
  </si>
  <si>
    <t>6 alpha cplg 660700</t>
  </si>
  <si>
    <t>meter pit standard rh 1"</t>
  </si>
  <si>
    <t>remote meter wire 3-22ga</t>
  </si>
  <si>
    <t>1/2-1 electrical ground clamp</t>
  </si>
  <si>
    <t>1 1/4-2 electrical ground clamp</t>
  </si>
  <si>
    <t>touch read plug for mtr box cvr</t>
  </si>
  <si>
    <t>iperl 3 wire with 25' cable only</t>
  </si>
  <si>
    <t>valve box cover plain</t>
  </si>
  <si>
    <t>8 202n saddle 1 1/4 ip 863980</t>
  </si>
  <si>
    <t>18x12 ss1 tap clamp 1cc 2000</t>
  </si>
  <si>
    <t>20x12 ss1 tap clamp 1cc 2220</t>
  </si>
  <si>
    <t>4x20 ss1 rep clamp 474514</t>
  </si>
  <si>
    <t>8x20 ss1 rep clamp 900940</t>
  </si>
  <si>
    <t>10x20 ss1 rep clamp 9951035</t>
  </si>
  <si>
    <t>10x20 ss1 rep clamp 11401180</t>
  </si>
  <si>
    <t>10x24 ss2 rep clamp 11041184</t>
  </si>
  <si>
    <t>12x16 ss2 tap clamp 1cc 13151395</t>
  </si>
  <si>
    <t>12x20 ss1 rep clamp 13601400</t>
  </si>
  <si>
    <t>12x24 ss1c rep clamp 13601400</t>
  </si>
  <si>
    <t>18 hymax coupling 19502160</t>
  </si>
  <si>
    <t>18 valve box base ext #59</t>
  </si>
  <si>
    <t>26/36 tf valve box w/ cover 664a</t>
  </si>
  <si>
    <t xml:space="preserve"> </t>
  </si>
  <si>
    <t>ecr touch pad old style</t>
  </si>
  <si>
    <t>58642 RM</t>
  </si>
  <si>
    <t>52778 1 LF</t>
  </si>
  <si>
    <t>3/4 MTR YOKE VLV LF FEIP</t>
  </si>
  <si>
    <t>35816 LF</t>
  </si>
  <si>
    <t>1 x 1/2 coupling PRES 15603</t>
  </si>
  <si>
    <t>35835 LF</t>
  </si>
  <si>
    <t>3/4 union PRESSXMIP 71920M</t>
  </si>
  <si>
    <t>58961 R</t>
  </si>
  <si>
    <t>16X20D REP CLAMP 18461921</t>
  </si>
  <si>
    <t>58858 R</t>
  </si>
  <si>
    <t>14X6 CAST OMNI CPLG 15301550</t>
  </si>
  <si>
    <t>sensus touchpad ecr</t>
  </si>
  <si>
    <t>42327 3</t>
  </si>
  <si>
    <t>42327 4</t>
  </si>
  <si>
    <t>42364 5</t>
  </si>
  <si>
    <t>48130 LF</t>
  </si>
  <si>
    <t>1 CPLG cppjXFIP LEAD FREE</t>
  </si>
  <si>
    <t>1 cplg quickxfeip lead free</t>
  </si>
  <si>
    <t>95e ser box slip w/lid 24/47</t>
  </si>
  <si>
    <t>5 1/4X6 fix top exten</t>
  </si>
  <si>
    <t>2x6 macro cplg 212255</t>
  </si>
  <si>
    <t>6 foster mj acc pkg only</t>
  </si>
  <si>
    <t>8 foster mj acc pkg only</t>
  </si>
  <si>
    <t>8 fst pipe ductile 52 cl</t>
  </si>
  <si>
    <t>10 fst pipe ductile 52 cl</t>
  </si>
  <si>
    <t>3/4 meter gasket rubber 1od</t>
  </si>
  <si>
    <t>42327 5</t>
  </si>
  <si>
    <t>45240 1 600</t>
  </si>
  <si>
    <t>48106 LF</t>
  </si>
  <si>
    <t>48683 LF</t>
  </si>
  <si>
    <t>48130 Q LF</t>
  </si>
  <si>
    <t>45042T</t>
  </si>
  <si>
    <t>47219 1 LF</t>
  </si>
  <si>
    <t>47760 LF</t>
  </si>
  <si>
    <t>52779 8 LF</t>
  </si>
  <si>
    <t>52902 LF</t>
  </si>
  <si>
    <t>52882 Q LF</t>
  </si>
  <si>
    <t>52605 LF</t>
  </si>
  <si>
    <t>56203 RM</t>
  </si>
  <si>
    <t>56967 2RM</t>
  </si>
  <si>
    <t>59084 RM</t>
  </si>
  <si>
    <t>59248 RM</t>
  </si>
  <si>
    <t>55024 RM</t>
  </si>
  <si>
    <t>56665 RM</t>
  </si>
  <si>
    <t>57410 RM</t>
  </si>
  <si>
    <t>57411 RM</t>
  </si>
  <si>
    <t>57415 RM</t>
  </si>
  <si>
    <t>58109 RM</t>
  </si>
  <si>
    <t>58118 RM</t>
  </si>
  <si>
    <t>56380 RM</t>
  </si>
  <si>
    <t>MPI3003</t>
  </si>
  <si>
    <t>20180 FST</t>
  </si>
  <si>
    <t>20260 FST</t>
  </si>
  <si>
    <t>20350 FST</t>
  </si>
  <si>
    <t>20450 FST</t>
  </si>
  <si>
    <t>20560 TPO</t>
  </si>
  <si>
    <t>20640 TPO</t>
  </si>
  <si>
    <t>20720 TPO</t>
  </si>
  <si>
    <t>20800 TPO</t>
  </si>
  <si>
    <t>42296 RET</t>
  </si>
  <si>
    <t>42681 2 WD</t>
  </si>
  <si>
    <t>42681 3 WD</t>
  </si>
  <si>
    <t>42681 4 WD</t>
  </si>
  <si>
    <t>42682 1 WD</t>
  </si>
  <si>
    <t>42682 WD</t>
  </si>
  <si>
    <t>6" mj bolt &amp; gasket pack</t>
  </si>
  <si>
    <t>39336 3</t>
  </si>
  <si>
    <t>6 MJ DI RS VALVE OL</t>
  </si>
  <si>
    <t>45192 600</t>
  </si>
  <si>
    <t>4 1/2x12 pioneer topext &amp;lid s11</t>
  </si>
  <si>
    <t>5 1/4X12 BOX TOP EXT L/C</t>
  </si>
  <si>
    <t>48240 Q LF</t>
  </si>
  <si>
    <t>1 TEE QUICK LF</t>
  </si>
  <si>
    <t>58892 RM</t>
  </si>
  <si>
    <t>14X7 DUCT CPLG 15301570</t>
  </si>
  <si>
    <t>6X1000 DETECT TAPE WATER</t>
  </si>
  <si>
    <t>39668 1</t>
  </si>
  <si>
    <t>45357 600</t>
  </si>
  <si>
    <t>47165 Q LF</t>
  </si>
  <si>
    <t>47188 Q LF</t>
  </si>
  <si>
    <t>52960B</t>
  </si>
  <si>
    <t>54301 RM</t>
  </si>
  <si>
    <t>56380 XL RM</t>
  </si>
  <si>
    <t>58245 RM</t>
  </si>
  <si>
    <t>58248 R</t>
  </si>
  <si>
    <r>
      <t>2X10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TYPE L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COPPER STRAIGHT</t>
    </r>
  </si>
  <si>
    <t>10 MJ DI RS VALVE OL</t>
  </si>
  <si>
    <t>3/4 BALL CORP CCXQUICK LF</t>
  </si>
  <si>
    <t>3/4 BALL CORP IPXQUICK LF</t>
  </si>
  <si>
    <t>3/4-1 MTR VALVE HANDLE BRONZE</t>
  </si>
  <si>
    <t>6 ALPHA-XL CPLG 690720</t>
  </si>
  <si>
    <t>12X16 SS2 TAPCLAMP 1CC 13151395</t>
  </si>
  <si>
    <t>68643 RM</t>
  </si>
  <si>
    <t>12X6 MACRO CPLG 13151440</t>
  </si>
  <si>
    <t>86587 1</t>
  </si>
  <si>
    <t>14x1 ejp blade tiger tooth</t>
  </si>
  <si>
    <t>10x6 macro cplg 1100-1220</t>
  </si>
  <si>
    <t>4 rt pvc pipe cl235 480 dr18</t>
  </si>
  <si>
    <t>8 rt pvc pipe cl235 905 dr18</t>
  </si>
  <si>
    <t>6 rt pvc pipe cl235 690 dr18</t>
  </si>
  <si>
    <t>10 rt pvc pipe cl235 110 dr18</t>
  </si>
  <si>
    <t>12 rt pvc pipe cl235 1320 dr18</t>
  </si>
  <si>
    <t>14 rt pvc pipe cl235 1530 dr18</t>
  </si>
  <si>
    <t>16 rt pvc pipe cl235 1740</t>
  </si>
  <si>
    <t>63203 3</t>
  </si>
  <si>
    <t>6 T Handle sb wrench rod end</t>
  </si>
  <si>
    <t>63203 2</t>
  </si>
  <si>
    <t>6 T Curb End wrench 5/8 slot</t>
  </si>
  <si>
    <t>63213 600</t>
  </si>
  <si>
    <t xml:space="preserve">6' Gate wrench 2" SQ nut </t>
  </si>
  <si>
    <t>3' Pent wrench w/point &amp; 2hole</t>
  </si>
  <si>
    <t>18" T Handle sb wrench rod end</t>
  </si>
  <si>
    <t>3/4 CC TAP &amp; DRILL B-B100</t>
  </si>
  <si>
    <t>56640 rm</t>
  </si>
  <si>
    <t>8x16 ss1 rep clamp 900940</t>
  </si>
  <si>
    <t>57898 RM</t>
  </si>
  <si>
    <t>45042 USA</t>
  </si>
  <si>
    <t>63233 17</t>
  </si>
  <si>
    <t>HI-VIS DBL SHOT WRENCH SET DS-IN</t>
  </si>
  <si>
    <t>63183 7</t>
  </si>
  <si>
    <t>18" ALUMINUM PIPE WRENCH</t>
  </si>
  <si>
    <t>63144 1</t>
  </si>
  <si>
    <t>5/8-2 1/8 COPPER TUBING CUTTER</t>
  </si>
  <si>
    <t>1 1/2 hymax cplg 2.13</t>
  </si>
  <si>
    <t>54895 rm</t>
  </si>
  <si>
    <t>3x6 macro cplg 313363</t>
  </si>
  <si>
    <t>63534 1</t>
  </si>
  <si>
    <t>1 cc tap &amp; DRILL B-B100</t>
  </si>
  <si>
    <t>1 CC CEM TAP &amp; DRILL B-B100</t>
  </si>
  <si>
    <t>42745 WD</t>
  </si>
  <si>
    <t>5 B84 ALPHA HYD 5-0 OL W/DRAIN</t>
  </si>
  <si>
    <t>42745 6 WD</t>
  </si>
  <si>
    <t>5 B84 ALPHA HYD 5-6 OL W/DRAIN</t>
  </si>
  <si>
    <t>42746 WD</t>
  </si>
  <si>
    <t>5 B84 ALPHA HYD 6-0 OL W/DRAIN</t>
  </si>
  <si>
    <t>42746 6 WD</t>
  </si>
  <si>
    <t>5 B84 ALPHA HYD 6-6 OL W/DRAIN</t>
  </si>
  <si>
    <t>42747 WD</t>
  </si>
  <si>
    <t>5 B84 ALPHA HYD 7-0 OL W/DRAIN</t>
  </si>
  <si>
    <t>5 1/4X6 B84 HYD EXT TM</t>
  </si>
  <si>
    <t xml:space="preserve">42720 1 </t>
  </si>
  <si>
    <t>5 1/4X12 B84 HYD EXT TM</t>
  </si>
  <si>
    <t xml:space="preserve">42720 2 </t>
  </si>
  <si>
    <t>5 1/4X18 B84 HYD EXT TM</t>
  </si>
  <si>
    <t xml:space="preserve">42720 3 </t>
  </si>
  <si>
    <t>5 1/4X24 B84 HYD EXT TM</t>
  </si>
  <si>
    <t>DEEP WELL SOCKET SET W/RATCHET</t>
  </si>
  <si>
    <t>3/4X1 COPPER SHUT OFF TOOL</t>
  </si>
  <si>
    <t>63144 05</t>
  </si>
  <si>
    <t>1 1/4X2 COPPER SHUT OFF TOOL</t>
  </si>
  <si>
    <t>4 ALPHA RS VALVE OL</t>
  </si>
  <si>
    <t>6 ALPHA RS VALVE OL</t>
  </si>
  <si>
    <t>8 ALPHA RS VALVE OL</t>
  </si>
  <si>
    <t>45190 600</t>
  </si>
  <si>
    <t>4 1/2X6 PIONEER TOPEXT &amp;LID S10</t>
  </si>
  <si>
    <t>4 1/2X12 PIONEER TOPEXT &amp;LID S11</t>
  </si>
  <si>
    <t>49547 1</t>
  </si>
  <si>
    <t>OMNI H2 W/STRAINER&amp;TEC CHECK NST</t>
  </si>
  <si>
    <t>60150 1</t>
  </si>
  <si>
    <t>GA 52CX LOCATOR W/CASE</t>
  </si>
  <si>
    <t>GA 92XTD LOCATOR W/CASE&amp; HOLSTER</t>
  </si>
  <si>
    <t>63150 75</t>
  </si>
  <si>
    <t>3/4-1 service line puller kit</t>
  </si>
  <si>
    <t>91551 2</t>
  </si>
  <si>
    <t>28" SAFETY CONE W/REFLECT STRIPE</t>
  </si>
  <si>
    <t>91200 1</t>
  </si>
  <si>
    <t>27" FGLAS D HNDL ROUND SHOVEL</t>
  </si>
  <si>
    <t>91201 1</t>
  </si>
  <si>
    <t>27" FGLAS D HNDL SQUARE SHOVEL</t>
  </si>
  <si>
    <t>91201 4</t>
  </si>
  <si>
    <t>40" FGLAS D HNDL ROUND SHOVEL</t>
  </si>
  <si>
    <t>91201 5</t>
  </si>
  <si>
    <t>40" FGLAS D HNDL SQUARE SHOVEL</t>
  </si>
  <si>
    <t>91239 2</t>
  </si>
  <si>
    <t>24 STREET BROOM HI24SBC</t>
  </si>
  <si>
    <t>TEFLON THREAD SEALANT PT (16OZ)</t>
  </si>
  <si>
    <t>1/2X260 TEFLON TAPE</t>
  </si>
  <si>
    <t>203 BLUE SPRAY PAINT</t>
  </si>
  <si>
    <t>222 GLO ORANGE SPRAY PAINT</t>
  </si>
  <si>
    <t>207 WHITE SPRAY PAINT</t>
  </si>
  <si>
    <t>91426 1</t>
  </si>
  <si>
    <t>229 GLO PINK SPRAY PAINT</t>
  </si>
  <si>
    <t>ADJ HYDRANT WRENCH ZINC PLATED</t>
  </si>
  <si>
    <t>1X8 2PLY NYLON SLING EE-2-801X8</t>
  </si>
  <si>
    <t>63309 1</t>
  </si>
  <si>
    <t>2X10 2 PLY NYLON SLING EE2-80210</t>
  </si>
  <si>
    <t>63309 3</t>
  </si>
  <si>
    <t>2X20 2 PLY NYLON SLING EE2-802X2</t>
  </si>
  <si>
    <t>55578 XL RM</t>
  </si>
  <si>
    <t>4 ALPHA XL RANGE END CAP 480510</t>
  </si>
  <si>
    <t>56444 XL RM</t>
  </si>
  <si>
    <t>6 ALPHA XL RANGE END CAP 690720</t>
  </si>
  <si>
    <t>57178 XL RM</t>
  </si>
  <si>
    <t xml:space="preserve">8 ALPHA XL RANGE END CAP 905940 </t>
  </si>
  <si>
    <t>57901 XL RM</t>
  </si>
  <si>
    <t>10 ALPHA XL END CAP 11101145</t>
  </si>
  <si>
    <t>58677 XL RM</t>
  </si>
  <si>
    <t>12 ALPHA XL END CAP 13201360</t>
  </si>
  <si>
    <t>91390 1</t>
  </si>
  <si>
    <t>21 3X3 STAKE FLAG BLUE</t>
  </si>
  <si>
    <t>46170B</t>
  </si>
  <si>
    <t>1 1/2X100 BLUE CTS TUBE 250</t>
  </si>
  <si>
    <t>46174B</t>
  </si>
  <si>
    <t>1 1/2X300 BLUE CTS TUBE 250</t>
  </si>
  <si>
    <t>46180B</t>
  </si>
  <si>
    <t>1 1/2X500 BLUE CTS TUBE 250</t>
  </si>
  <si>
    <t>46190B</t>
  </si>
  <si>
    <t>2X100 BLUE CTS TUBE 250</t>
  </si>
  <si>
    <t>46196B</t>
  </si>
  <si>
    <t>2X300 BLUE CTS TUBE 250</t>
  </si>
  <si>
    <t>46193B</t>
  </si>
  <si>
    <t>2X500 BLUE CTS TUBE 250</t>
  </si>
  <si>
    <t xml:space="preserve"> 1 1/4X60 K COPPER TUBE</t>
  </si>
  <si>
    <t>63282 2</t>
  </si>
  <si>
    <t>VALVE BOX COVER DIE BAR</t>
  </si>
  <si>
    <t>45600 2</t>
  </si>
  <si>
    <t>1x12 serv box ext w/2 set screw L/C</t>
  </si>
  <si>
    <t xml:space="preserve">45605 2 </t>
  </si>
  <si>
    <t>1x18 serv box ext w/2 set screw L/C</t>
  </si>
  <si>
    <t>45610 2</t>
  </si>
  <si>
    <t>1x24 serv box ext w/2 set screw L/c</t>
  </si>
  <si>
    <t>2 1/2 gate vlv NHFxNHM</t>
  </si>
  <si>
    <t>63194 15</t>
  </si>
  <si>
    <t>4 ft tile probes steel tp-4</t>
  </si>
  <si>
    <t>45185 600</t>
  </si>
  <si>
    <t>4 1/2 box ext cover</t>
  </si>
  <si>
    <t>4x13 RT PVC SWR PIPE SDR35</t>
  </si>
  <si>
    <t>27010 1</t>
  </si>
  <si>
    <t>27020 2</t>
  </si>
  <si>
    <t>27030 1</t>
  </si>
  <si>
    <t>8X13 RT PVC SWR PIPE SDR35</t>
  </si>
  <si>
    <t>6X13 RT PVC SWR PIPE SDR35</t>
  </si>
  <si>
    <t>10X13 RT PVC SWR PIPE SDR35</t>
  </si>
  <si>
    <t>27050 1</t>
  </si>
  <si>
    <t>27040 2</t>
  </si>
  <si>
    <t>12X13 RT PVC SWR PIPE SDR35</t>
  </si>
  <si>
    <t>27053 1</t>
  </si>
  <si>
    <t>15X13 RT PVC SWR PIPE SDR35</t>
  </si>
  <si>
    <t>4 FLEX CPLG CI/PVC</t>
  </si>
  <si>
    <t>4 FLEX CPLG AC/PVC-CI/PVC</t>
  </si>
  <si>
    <t>4 FLEX CPLG CLAY-CI/PVC</t>
  </si>
  <si>
    <t>6 FLEX CPLG AC/DI-CI/PVC</t>
  </si>
  <si>
    <t>6 FLEX CPLG CI/PVC</t>
  </si>
  <si>
    <t>6 FLEX CPLG CLAY-CI/PVC</t>
  </si>
  <si>
    <t>8 FLEX CPLG CI/PVC</t>
  </si>
  <si>
    <t>8 FLEX CPLG AC/DI-CI/PVC</t>
  </si>
  <si>
    <t>8 FLEX CPLG CLAY-CI/PVC</t>
  </si>
  <si>
    <t>10 FLEX CPLG CI/PVC</t>
  </si>
  <si>
    <t>12 FLEX CPLG CI/PVC</t>
  </si>
  <si>
    <t>10 FLEX CPLG CLAY-CI/PVC</t>
  </si>
  <si>
    <t>10 FLEX CPLG AC/DI-CI/PVC</t>
  </si>
  <si>
    <t>12 FLEX CPLG CLAY-CI/PVC</t>
  </si>
  <si>
    <t>12 FLEX CPLG AC/DI-CI/PVC</t>
  </si>
  <si>
    <t>15 FLEX CPLG CI/PVC</t>
  </si>
  <si>
    <t>15 FLEX CPLG AC/DI-CI/PVC</t>
  </si>
  <si>
    <t>15 FLEX CPLG CLAY-CI/PVC</t>
  </si>
  <si>
    <t>62062 600</t>
  </si>
  <si>
    <t>26X8 MH FRAME #40</t>
  </si>
  <si>
    <t>62062 1 600</t>
  </si>
  <si>
    <t>26X6 MH FRAME #40</t>
  </si>
  <si>
    <t>26X4 MH FRAME #40</t>
  </si>
  <si>
    <t>62073 600</t>
  </si>
  <si>
    <t>62078 600</t>
  </si>
  <si>
    <t>26 MH COVER PLAIN #40</t>
  </si>
  <si>
    <t>62063 600</t>
  </si>
  <si>
    <t>24X8 CB FRAME 4 FLG #45</t>
  </si>
  <si>
    <t>62065 600</t>
  </si>
  <si>
    <t>24X6 CB FRAME 4 FLG #45</t>
  </si>
  <si>
    <t>62057 600</t>
  </si>
  <si>
    <t>24X4 CB FRAME 4 FLG #45</t>
  </si>
  <si>
    <t>62104 600</t>
  </si>
  <si>
    <t>24 CB GRATE A CI #45</t>
  </si>
  <si>
    <t>Filter Media Cleaning w/ blue earth labs</t>
  </si>
  <si>
    <t>Estimated</t>
  </si>
  <si>
    <t>Cost per Each</t>
  </si>
  <si>
    <t>Current Part #</t>
  </si>
  <si>
    <t>Description</t>
  </si>
  <si>
    <t>Total Cost</t>
  </si>
  <si>
    <t xml:space="preserve">Total Amount </t>
  </si>
  <si>
    <t xml:space="preserve">Bid 2666 Inventory Control </t>
  </si>
  <si>
    <t>August 1, 2018 @ 2:00 pm</t>
  </si>
  <si>
    <t>Bid Signed</t>
  </si>
  <si>
    <t>Tax Form</t>
  </si>
  <si>
    <t>Non Collusion</t>
  </si>
  <si>
    <t>Form for Bid</t>
  </si>
  <si>
    <t>EJ Prescott</t>
  </si>
  <si>
    <t>yes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</si>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</sst>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/>
    <xf numFmtId="16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164" fontId="0" fillId="0" borderId="0" xfId="0" applyNumberFormat="1"/>
    <xf numFmtId="12" fontId="0" fillId="0" borderId="0" xfId="0" applyNumberFormat="1"/>
    <xf numFmtId="164" fontId="1" fillId="0" borderId="0" xfId="0" applyNumberFormat="1" applyFont="1" applyAlignment="1">
      <alignment horizontal="center"/>
    </xf>
    <xf numFmtId="164" fontId="0" fillId="0" borderId="3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44" fontId="0" fillId="0" borderId="2" xfId="1" applyFont="1" applyFill="1" applyBorder="1" applyAlignment="1">
      <alignment horizontal="center"/>
    </xf>
    <xf numFmtId="44" fontId="0" fillId="0" borderId="1" xfId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2"/>
  <sheetViews>
    <sheetView tabSelected="1" topLeftCell="A148" zoomScaleNormal="100" workbookViewId="0">
      <selection activeCell="I168" sqref="I168"/>
    </sheetView>
  </sheetViews>
  <sheetFormatPr defaultRowHeight="15" x14ac:dyDescent="0.25"/>
  <cols>
    <col min="1" max="1" width="13.28515625" style="11" bestFit="1" customWidth="1"/>
    <col min="2" max="2" width="40.140625" style="10" bestFit="1" customWidth="1"/>
    <col min="3" max="3" width="9.85546875" style="5" bestFit="1" customWidth="1"/>
    <col min="4" max="4" width="20.7109375" style="5" customWidth="1"/>
    <col min="5" max="5" width="16.28515625" style="3" customWidth="1"/>
    <col min="6" max="6" width="5" style="3" customWidth="1"/>
    <col min="12" max="12" width="11.5703125" customWidth="1"/>
  </cols>
  <sheetData>
    <row r="1" spans="1:12" s="17" customFormat="1" x14ac:dyDescent="0.25">
      <c r="A1" s="11" t="s">
        <v>722</v>
      </c>
      <c r="B1" s="10"/>
      <c r="C1" s="19"/>
      <c r="D1" s="19"/>
      <c r="E1" s="18"/>
      <c r="F1" s="18"/>
    </row>
    <row r="2" spans="1:12" s="17" customFormat="1" x14ac:dyDescent="0.25">
      <c r="A2" s="11" t="s">
        <v>723</v>
      </c>
      <c r="B2" s="10"/>
      <c r="C2" s="19"/>
      <c r="D2" s="24" t="s">
        <v>728</v>
      </c>
      <c r="E2" s="25"/>
      <c r="F2" s="18"/>
    </row>
    <row r="3" spans="1:12" s="17" customFormat="1" x14ac:dyDescent="0.25">
      <c r="A3" s="11"/>
      <c r="B3" s="10"/>
      <c r="C3" s="19"/>
      <c r="D3" s="19"/>
      <c r="E3" s="18"/>
      <c r="F3" s="18"/>
    </row>
    <row r="4" spans="1:12" s="1" customFormat="1" x14ac:dyDescent="0.25">
      <c r="A4" s="13" t="s">
        <v>718</v>
      </c>
      <c r="B4" s="9" t="s">
        <v>719</v>
      </c>
      <c r="C4" s="4" t="s">
        <v>716</v>
      </c>
      <c r="D4" s="4" t="s">
        <v>717</v>
      </c>
      <c r="E4" s="22" t="s">
        <v>720</v>
      </c>
      <c r="F4" s="2"/>
      <c r="J4" s="4"/>
      <c r="K4" s="2"/>
      <c r="L4" s="2"/>
    </row>
    <row r="5" spans="1:12" x14ac:dyDescent="0.25">
      <c r="A5" s="11">
        <v>33525</v>
      </c>
      <c r="B5" s="11" t="s">
        <v>397</v>
      </c>
      <c r="C5" s="7">
        <v>1</v>
      </c>
      <c r="D5" s="27">
        <v>159.9</v>
      </c>
      <c r="E5" s="28">
        <f>D5*C5</f>
        <v>159.9</v>
      </c>
      <c r="F5" s="20"/>
      <c r="G5" s="6"/>
    </row>
    <row r="6" spans="1:12" x14ac:dyDescent="0.25">
      <c r="A6" s="11">
        <v>33526</v>
      </c>
      <c r="B6" s="11" t="s">
        <v>464</v>
      </c>
      <c r="C6" s="7">
        <v>1</v>
      </c>
      <c r="D6" s="27">
        <v>61.9</v>
      </c>
      <c r="E6" s="28">
        <f t="shared" ref="E6:E69" si="0">D6*C6</f>
        <v>61.9</v>
      </c>
      <c r="F6" s="20"/>
      <c r="G6" s="6"/>
      <c r="H6" s="18"/>
    </row>
    <row r="7" spans="1:12" x14ac:dyDescent="0.25">
      <c r="A7" s="11">
        <v>33800</v>
      </c>
      <c r="B7" s="11" t="s">
        <v>398</v>
      </c>
      <c r="C7" s="7">
        <v>1</v>
      </c>
      <c r="D7" s="27">
        <v>231.9</v>
      </c>
      <c r="E7" s="28">
        <f t="shared" si="0"/>
        <v>231.9</v>
      </c>
      <c r="F7" s="20"/>
      <c r="G7" s="6"/>
    </row>
    <row r="8" spans="1:12" x14ac:dyDescent="0.25">
      <c r="A8" s="11">
        <v>33801</v>
      </c>
      <c r="B8" s="11" t="s">
        <v>465</v>
      </c>
      <c r="C8" s="7">
        <v>1</v>
      </c>
      <c r="D8" s="27">
        <v>67.900000000000006</v>
      </c>
      <c r="E8" s="28">
        <f t="shared" si="0"/>
        <v>67.900000000000006</v>
      </c>
      <c r="F8" s="20"/>
      <c r="G8" s="6"/>
      <c r="H8" s="18"/>
    </row>
    <row r="9" spans="1:12" x14ac:dyDescent="0.25">
      <c r="A9" s="11" t="s">
        <v>110</v>
      </c>
      <c r="B9" s="10" t="s">
        <v>111</v>
      </c>
      <c r="C9" s="5">
        <v>1</v>
      </c>
      <c r="D9" s="27">
        <v>4.3600000000000003</v>
      </c>
      <c r="E9" s="28">
        <f t="shared" si="0"/>
        <v>4.3600000000000003</v>
      </c>
      <c r="F9" s="20"/>
      <c r="H9" s="18"/>
    </row>
    <row r="10" spans="1:12" x14ac:dyDescent="0.25">
      <c r="A10" s="11" t="s">
        <v>112</v>
      </c>
      <c r="B10" s="10" t="s">
        <v>113</v>
      </c>
      <c r="C10" s="5">
        <v>1</v>
      </c>
      <c r="D10" s="27">
        <v>8.27</v>
      </c>
      <c r="E10" s="28">
        <f t="shared" si="0"/>
        <v>8.27</v>
      </c>
      <c r="F10" s="20"/>
      <c r="H10" s="18"/>
    </row>
    <row r="11" spans="1:12" x14ac:dyDescent="0.25">
      <c r="A11" s="11">
        <v>42120</v>
      </c>
      <c r="B11" s="11" t="s">
        <v>389</v>
      </c>
      <c r="C11" s="7">
        <v>2</v>
      </c>
      <c r="D11" s="27">
        <v>121.81</v>
      </c>
      <c r="E11" s="28">
        <f t="shared" si="0"/>
        <v>243.62</v>
      </c>
      <c r="F11" s="20"/>
      <c r="G11" s="6"/>
      <c r="H11" s="18"/>
    </row>
    <row r="12" spans="1:12" x14ac:dyDescent="0.25">
      <c r="A12" s="11">
        <v>42130</v>
      </c>
      <c r="B12" s="11" t="s">
        <v>395</v>
      </c>
      <c r="C12" s="7">
        <v>1</v>
      </c>
      <c r="D12" s="27">
        <v>802.84</v>
      </c>
      <c r="E12" s="28">
        <f t="shared" si="0"/>
        <v>802.84</v>
      </c>
      <c r="F12" s="20"/>
      <c r="G12" s="6"/>
      <c r="H12" s="18"/>
    </row>
    <row r="13" spans="1:12" x14ac:dyDescent="0.25">
      <c r="A13" s="11">
        <v>42297</v>
      </c>
      <c r="B13" s="11" t="s">
        <v>416</v>
      </c>
      <c r="C13" s="7">
        <v>1</v>
      </c>
      <c r="D13" s="27">
        <v>2800</v>
      </c>
      <c r="E13" s="28">
        <f t="shared" si="0"/>
        <v>2800</v>
      </c>
      <c r="F13" s="20"/>
      <c r="G13" s="6"/>
      <c r="H13" s="18"/>
    </row>
    <row r="14" spans="1:12" x14ac:dyDescent="0.25">
      <c r="A14" s="11">
        <v>42326</v>
      </c>
      <c r="B14" s="11" t="s">
        <v>392</v>
      </c>
      <c r="C14" s="7">
        <v>1</v>
      </c>
      <c r="D14" s="27">
        <v>916.57</v>
      </c>
      <c r="E14" s="28">
        <f t="shared" si="0"/>
        <v>916.57</v>
      </c>
      <c r="F14" s="20"/>
      <c r="G14" s="6"/>
      <c r="H14" s="18"/>
    </row>
    <row r="15" spans="1:12" x14ac:dyDescent="0.25">
      <c r="A15" s="11">
        <v>42483</v>
      </c>
      <c r="B15" s="11" t="s">
        <v>415</v>
      </c>
      <c r="C15" s="7">
        <v>1</v>
      </c>
      <c r="D15" s="27">
        <v>2919.2</v>
      </c>
      <c r="E15" s="28">
        <f t="shared" si="0"/>
        <v>2919.2</v>
      </c>
      <c r="F15" s="20"/>
      <c r="G15" s="6"/>
    </row>
    <row r="16" spans="1:12" x14ac:dyDescent="0.25">
      <c r="A16" s="11">
        <v>42500</v>
      </c>
      <c r="B16" s="11" t="s">
        <v>387</v>
      </c>
      <c r="C16" s="7">
        <v>2</v>
      </c>
      <c r="D16" s="27">
        <v>348.82</v>
      </c>
      <c r="E16" s="28">
        <f t="shared" si="0"/>
        <v>697.64</v>
      </c>
      <c r="F16" s="20"/>
      <c r="G16" s="6"/>
      <c r="H16" s="18"/>
    </row>
    <row r="17" spans="1:8" x14ac:dyDescent="0.25">
      <c r="A17" s="11">
        <v>42714</v>
      </c>
      <c r="B17" s="11" t="s">
        <v>381</v>
      </c>
      <c r="C17" s="7">
        <v>2</v>
      </c>
      <c r="D17" s="27">
        <v>258.14</v>
      </c>
      <c r="E17" s="28">
        <f t="shared" si="0"/>
        <v>516.28</v>
      </c>
      <c r="F17" s="20"/>
      <c r="G17" s="6"/>
      <c r="H17" s="18"/>
    </row>
    <row r="18" spans="1:8" x14ac:dyDescent="0.25">
      <c r="A18" s="11">
        <v>44092</v>
      </c>
      <c r="B18" s="11" t="s">
        <v>377</v>
      </c>
      <c r="C18" s="7">
        <v>2</v>
      </c>
      <c r="D18" s="27">
        <v>37.15</v>
      </c>
      <c r="E18" s="28">
        <f t="shared" si="0"/>
        <v>74.3</v>
      </c>
      <c r="F18" s="20"/>
      <c r="G18" s="6"/>
      <c r="H18" s="18"/>
    </row>
    <row r="19" spans="1:8" x14ac:dyDescent="0.25">
      <c r="A19" s="11">
        <v>44154</v>
      </c>
      <c r="B19" s="11" t="s">
        <v>378</v>
      </c>
      <c r="C19" s="7">
        <v>4</v>
      </c>
      <c r="D19" s="27">
        <v>46.02</v>
      </c>
      <c r="E19" s="28">
        <f t="shared" si="0"/>
        <v>184.08</v>
      </c>
      <c r="F19" s="20"/>
      <c r="G19" s="6"/>
      <c r="H19" s="18"/>
    </row>
    <row r="20" spans="1:8" x14ac:dyDescent="0.25">
      <c r="A20" s="11">
        <v>44159</v>
      </c>
      <c r="B20" s="11" t="s">
        <v>508</v>
      </c>
      <c r="C20" s="7">
        <v>1</v>
      </c>
      <c r="D20" s="27">
        <v>22.49</v>
      </c>
      <c r="E20" s="28">
        <f t="shared" si="0"/>
        <v>22.49</v>
      </c>
      <c r="F20" s="20"/>
      <c r="G20" s="6"/>
    </row>
    <row r="21" spans="1:8" x14ac:dyDescent="0.25">
      <c r="A21" s="11">
        <v>44232</v>
      </c>
      <c r="B21" s="11" t="s">
        <v>379</v>
      </c>
      <c r="C21" s="7">
        <v>2</v>
      </c>
      <c r="D21" s="27">
        <v>62.55</v>
      </c>
      <c r="E21" s="28">
        <f t="shared" si="0"/>
        <v>125.1</v>
      </c>
      <c r="F21" s="20"/>
      <c r="G21" s="6"/>
      <c r="H21" s="18"/>
    </row>
    <row r="22" spans="1:8" x14ac:dyDescent="0.25">
      <c r="A22" s="11">
        <v>45006</v>
      </c>
      <c r="B22" s="10" t="s">
        <v>426</v>
      </c>
      <c r="C22" s="5">
        <v>1</v>
      </c>
      <c r="D22" s="27">
        <v>18.440000000000001</v>
      </c>
      <c r="E22" s="28">
        <f t="shared" si="0"/>
        <v>18.440000000000001</v>
      </c>
      <c r="F22" s="20"/>
      <c r="H22" s="18"/>
    </row>
    <row r="23" spans="1:8" x14ac:dyDescent="0.25">
      <c r="A23" s="11" t="s">
        <v>124</v>
      </c>
      <c r="B23" s="10" t="s">
        <v>125</v>
      </c>
      <c r="C23" s="5">
        <v>1</v>
      </c>
      <c r="D23" s="27">
        <v>98.15</v>
      </c>
      <c r="E23" s="28">
        <f t="shared" si="0"/>
        <v>98.15</v>
      </c>
      <c r="F23" s="20"/>
      <c r="H23" s="18"/>
    </row>
    <row r="24" spans="1:8" x14ac:dyDescent="0.25">
      <c r="A24" s="11">
        <v>45178</v>
      </c>
      <c r="B24" s="10" t="s">
        <v>439</v>
      </c>
      <c r="C24" s="5">
        <v>2</v>
      </c>
      <c r="D24" s="27">
        <v>86.18</v>
      </c>
      <c r="E24" s="28">
        <f t="shared" si="0"/>
        <v>172.36</v>
      </c>
      <c r="F24" s="20"/>
      <c r="H24" s="18"/>
    </row>
    <row r="25" spans="1:8" x14ac:dyDescent="0.25">
      <c r="A25" s="11">
        <v>45245</v>
      </c>
      <c r="B25" s="11" t="s">
        <v>513</v>
      </c>
      <c r="C25" s="7">
        <v>1</v>
      </c>
      <c r="D25" s="27">
        <v>53.58</v>
      </c>
      <c r="E25" s="28">
        <f t="shared" si="0"/>
        <v>53.58</v>
      </c>
      <c r="F25" s="20"/>
      <c r="G25" s="6"/>
      <c r="H25" s="18"/>
    </row>
    <row r="26" spans="1:8" x14ac:dyDescent="0.25">
      <c r="A26" s="11" t="s">
        <v>126</v>
      </c>
      <c r="B26" s="10" t="s">
        <v>127</v>
      </c>
      <c r="C26" s="5">
        <v>2</v>
      </c>
      <c r="D26" s="27">
        <v>33.68</v>
      </c>
      <c r="E26" s="28">
        <f t="shared" si="0"/>
        <v>67.36</v>
      </c>
      <c r="F26" s="20"/>
      <c r="H26" s="18"/>
    </row>
    <row r="27" spans="1:8" x14ac:dyDescent="0.25">
      <c r="A27" s="11" t="s">
        <v>128</v>
      </c>
      <c r="B27" s="10" t="s">
        <v>129</v>
      </c>
      <c r="C27" s="5">
        <v>2</v>
      </c>
      <c r="D27" s="27">
        <v>39.79</v>
      </c>
      <c r="E27" s="28">
        <f t="shared" si="0"/>
        <v>79.58</v>
      </c>
      <c r="F27" s="20"/>
      <c r="H27" s="18"/>
    </row>
    <row r="28" spans="1:8" x14ac:dyDescent="0.25">
      <c r="A28" s="11">
        <v>45311</v>
      </c>
      <c r="B28" s="10" t="s">
        <v>461</v>
      </c>
      <c r="C28" s="5">
        <v>5</v>
      </c>
      <c r="D28" s="27">
        <v>86.02</v>
      </c>
      <c r="E28" s="28">
        <f t="shared" si="0"/>
        <v>430.09999999999997</v>
      </c>
      <c r="F28" s="20"/>
      <c r="H28" s="18"/>
    </row>
    <row r="29" spans="1:8" x14ac:dyDescent="0.25">
      <c r="A29" s="11" t="s">
        <v>132</v>
      </c>
      <c r="B29" s="10" t="s">
        <v>133</v>
      </c>
      <c r="C29" s="5">
        <v>1</v>
      </c>
      <c r="D29" s="27">
        <v>24.97</v>
      </c>
      <c r="E29" s="28">
        <f t="shared" si="0"/>
        <v>24.97</v>
      </c>
      <c r="F29" s="20"/>
      <c r="H29" s="18"/>
    </row>
    <row r="30" spans="1:8" x14ac:dyDescent="0.25">
      <c r="A30" s="11" t="s">
        <v>134</v>
      </c>
      <c r="B30" s="10" t="s">
        <v>135</v>
      </c>
      <c r="C30" s="5">
        <v>1</v>
      </c>
      <c r="D30" s="27">
        <v>36.44</v>
      </c>
      <c r="E30" s="28">
        <f t="shared" si="0"/>
        <v>36.44</v>
      </c>
      <c r="F30" s="20"/>
      <c r="H30" s="18"/>
    </row>
    <row r="31" spans="1:8" x14ac:dyDescent="0.25">
      <c r="A31" s="11" t="s">
        <v>136</v>
      </c>
      <c r="B31" s="10" t="s">
        <v>137</v>
      </c>
      <c r="C31" s="5">
        <v>1</v>
      </c>
      <c r="D31" s="27">
        <v>42.53</v>
      </c>
      <c r="E31" s="28">
        <f t="shared" si="0"/>
        <v>42.53</v>
      </c>
      <c r="F31" s="20"/>
      <c r="H31" s="18"/>
    </row>
    <row r="32" spans="1:8" x14ac:dyDescent="0.25">
      <c r="A32" s="11" t="s">
        <v>138</v>
      </c>
      <c r="B32" s="10" t="s">
        <v>139</v>
      </c>
      <c r="C32" s="5">
        <v>1</v>
      </c>
      <c r="D32" s="27">
        <v>45.16</v>
      </c>
      <c r="E32" s="28">
        <f t="shared" si="0"/>
        <v>45.16</v>
      </c>
      <c r="F32" s="20"/>
      <c r="H32" s="18"/>
    </row>
    <row r="33" spans="1:8" x14ac:dyDescent="0.25">
      <c r="A33" s="11" t="s">
        <v>144</v>
      </c>
      <c r="B33" s="10" t="s">
        <v>145</v>
      </c>
      <c r="C33" s="5">
        <v>2</v>
      </c>
      <c r="D33" s="27">
        <v>25.39</v>
      </c>
      <c r="E33" s="28">
        <f t="shared" si="0"/>
        <v>50.78</v>
      </c>
      <c r="F33" s="20"/>
      <c r="H33" s="18"/>
    </row>
    <row r="34" spans="1:8" x14ac:dyDescent="0.25">
      <c r="A34" s="11" t="s">
        <v>146</v>
      </c>
      <c r="B34" s="10" t="s">
        <v>147</v>
      </c>
      <c r="C34" s="5">
        <v>2</v>
      </c>
      <c r="D34" s="27">
        <v>23.21</v>
      </c>
      <c r="E34" s="28">
        <f t="shared" si="0"/>
        <v>46.42</v>
      </c>
      <c r="F34" s="20"/>
      <c r="H34" s="18"/>
    </row>
    <row r="35" spans="1:8" x14ac:dyDescent="0.25">
      <c r="A35" s="11" t="s">
        <v>148</v>
      </c>
      <c r="B35" s="10" t="s">
        <v>149</v>
      </c>
      <c r="C35" s="5">
        <v>1</v>
      </c>
      <c r="D35" s="27">
        <v>19.03</v>
      </c>
      <c r="E35" s="28">
        <f t="shared" si="0"/>
        <v>19.03</v>
      </c>
      <c r="F35" s="20"/>
      <c r="H35" s="18"/>
    </row>
    <row r="36" spans="1:8" x14ac:dyDescent="0.25">
      <c r="A36" s="11" t="s">
        <v>150</v>
      </c>
      <c r="B36" s="10" t="s">
        <v>151</v>
      </c>
      <c r="C36" s="5">
        <v>1</v>
      </c>
      <c r="D36" s="27">
        <v>54.08</v>
      </c>
      <c r="E36" s="28">
        <f t="shared" si="0"/>
        <v>54.08</v>
      </c>
      <c r="F36" s="20"/>
      <c r="H36" s="18"/>
    </row>
    <row r="37" spans="1:8" x14ac:dyDescent="0.25">
      <c r="A37" s="11" t="s">
        <v>152</v>
      </c>
      <c r="B37" s="10" t="s">
        <v>153</v>
      </c>
      <c r="C37" s="5">
        <v>1</v>
      </c>
      <c r="D37" s="27">
        <v>65</v>
      </c>
      <c r="E37" s="28">
        <f t="shared" si="0"/>
        <v>65</v>
      </c>
      <c r="F37" s="20"/>
    </row>
    <row r="38" spans="1:8" x14ac:dyDescent="0.25">
      <c r="A38" s="11" t="s">
        <v>154</v>
      </c>
      <c r="B38" s="10" t="s">
        <v>155</v>
      </c>
      <c r="C38" s="5">
        <v>120</v>
      </c>
      <c r="D38" s="27">
        <v>3.59</v>
      </c>
      <c r="E38" s="28">
        <f t="shared" si="0"/>
        <v>430.79999999999995</v>
      </c>
      <c r="F38" s="20"/>
      <c r="H38" s="18"/>
    </row>
    <row r="39" spans="1:8" x14ac:dyDescent="0.25">
      <c r="A39" s="11" t="s">
        <v>156</v>
      </c>
      <c r="B39" s="10" t="s">
        <v>157</v>
      </c>
      <c r="C39" s="5">
        <v>1</v>
      </c>
      <c r="D39" s="27">
        <v>95</v>
      </c>
      <c r="E39" s="28">
        <f t="shared" si="0"/>
        <v>95</v>
      </c>
      <c r="F39" s="20"/>
      <c r="H39" s="18"/>
    </row>
    <row r="40" spans="1:8" x14ac:dyDescent="0.25">
      <c r="A40" s="11" t="s">
        <v>158</v>
      </c>
      <c r="B40" s="10" t="s">
        <v>159</v>
      </c>
      <c r="C40" s="5">
        <v>200</v>
      </c>
      <c r="D40" s="27">
        <v>4.67</v>
      </c>
      <c r="E40" s="28">
        <f t="shared" si="0"/>
        <v>934</v>
      </c>
      <c r="F40" s="20"/>
      <c r="H40" s="18"/>
    </row>
    <row r="41" spans="1:8" x14ac:dyDescent="0.25">
      <c r="A41" s="11">
        <v>46110</v>
      </c>
      <c r="B41" s="10" t="s">
        <v>362</v>
      </c>
      <c r="C41" s="5">
        <v>1</v>
      </c>
      <c r="D41" s="27">
        <v>245</v>
      </c>
      <c r="E41" s="28">
        <f t="shared" si="0"/>
        <v>245</v>
      </c>
      <c r="F41" s="20"/>
    </row>
    <row r="42" spans="1:8" s="6" customFormat="1" x14ac:dyDescent="0.25">
      <c r="A42" s="11" t="s">
        <v>160</v>
      </c>
      <c r="B42" s="11" t="s">
        <v>528</v>
      </c>
      <c r="C42" s="7">
        <v>1</v>
      </c>
      <c r="D42" s="27">
        <v>255</v>
      </c>
      <c r="E42" s="28">
        <f t="shared" si="0"/>
        <v>255</v>
      </c>
      <c r="F42" s="20"/>
      <c r="H42" s="8"/>
    </row>
    <row r="43" spans="1:8" x14ac:dyDescent="0.25">
      <c r="A43" s="11" t="s">
        <v>185</v>
      </c>
      <c r="B43" s="10" t="s">
        <v>186</v>
      </c>
      <c r="C43" s="5">
        <v>2</v>
      </c>
      <c r="D43" s="27">
        <v>2.14</v>
      </c>
      <c r="E43" s="28">
        <f t="shared" si="0"/>
        <v>4.28</v>
      </c>
      <c r="F43" s="20"/>
      <c r="H43" s="18"/>
    </row>
    <row r="44" spans="1:8" x14ac:dyDescent="0.25">
      <c r="A44" s="11" t="s">
        <v>207</v>
      </c>
      <c r="B44" s="10" t="s">
        <v>208</v>
      </c>
      <c r="C44" s="5">
        <v>2</v>
      </c>
      <c r="D44" s="27">
        <v>2.2599999999999998</v>
      </c>
      <c r="E44" s="28">
        <f t="shared" si="0"/>
        <v>4.5199999999999996</v>
      </c>
      <c r="F44" s="20"/>
      <c r="H44" s="18"/>
    </row>
    <row r="45" spans="1:8" x14ac:dyDescent="0.25">
      <c r="A45" s="11" t="s">
        <v>211</v>
      </c>
      <c r="B45" s="10" t="s">
        <v>212</v>
      </c>
      <c r="C45" s="5">
        <v>2</v>
      </c>
      <c r="D45" s="27">
        <v>2.9</v>
      </c>
      <c r="E45" s="28">
        <f t="shared" si="0"/>
        <v>5.8</v>
      </c>
      <c r="F45" s="20"/>
      <c r="H45" s="18"/>
    </row>
    <row r="46" spans="1:8" x14ac:dyDescent="0.25">
      <c r="A46" s="11" t="s">
        <v>221</v>
      </c>
      <c r="B46" s="10" t="s">
        <v>222</v>
      </c>
      <c r="C46" s="5">
        <v>2</v>
      </c>
      <c r="D46" s="27">
        <v>3.12</v>
      </c>
      <c r="E46" s="28">
        <f t="shared" si="0"/>
        <v>6.24</v>
      </c>
      <c r="F46" s="20"/>
      <c r="H46" s="18"/>
    </row>
    <row r="47" spans="1:8" x14ac:dyDescent="0.25">
      <c r="A47" s="11" t="s">
        <v>231</v>
      </c>
      <c r="B47" s="10" t="s">
        <v>232</v>
      </c>
      <c r="C47" s="5">
        <v>2</v>
      </c>
      <c r="D47" s="27">
        <v>3.12</v>
      </c>
      <c r="E47" s="28">
        <f t="shared" si="0"/>
        <v>6.24</v>
      </c>
      <c r="F47" s="20"/>
      <c r="H47" s="18"/>
    </row>
    <row r="48" spans="1:8" x14ac:dyDescent="0.25">
      <c r="A48" s="11">
        <v>49970</v>
      </c>
      <c r="B48" s="11" t="s">
        <v>369</v>
      </c>
      <c r="C48" s="7">
        <v>1</v>
      </c>
      <c r="D48" s="27">
        <v>150</v>
      </c>
      <c r="E48" s="28">
        <f t="shared" si="0"/>
        <v>150</v>
      </c>
      <c r="F48" s="20"/>
      <c r="G48" s="6"/>
      <c r="H48" s="18"/>
    </row>
    <row r="49" spans="1:8" x14ac:dyDescent="0.25">
      <c r="A49" s="11">
        <v>49980</v>
      </c>
      <c r="B49" s="11" t="s">
        <v>370</v>
      </c>
      <c r="C49" s="7">
        <v>1</v>
      </c>
      <c r="D49" s="27">
        <v>1423</v>
      </c>
      <c r="E49" s="28">
        <f t="shared" si="0"/>
        <v>1423</v>
      </c>
      <c r="F49" s="20"/>
      <c r="G49" s="6"/>
    </row>
    <row r="50" spans="1:8" x14ac:dyDescent="0.25">
      <c r="A50" s="11">
        <v>50063</v>
      </c>
      <c r="B50" s="11" t="s">
        <v>454</v>
      </c>
      <c r="C50" s="7">
        <v>10</v>
      </c>
      <c r="D50" s="27">
        <v>7.8</v>
      </c>
      <c r="E50" s="28">
        <f t="shared" si="0"/>
        <v>78</v>
      </c>
      <c r="F50" s="20"/>
      <c r="G50" s="6"/>
      <c r="H50" s="18"/>
    </row>
    <row r="51" spans="1:8" x14ac:dyDescent="0.25">
      <c r="A51" s="11">
        <v>50067</v>
      </c>
      <c r="B51" s="11" t="s">
        <v>375</v>
      </c>
      <c r="C51" s="7">
        <v>1</v>
      </c>
      <c r="D51" s="27">
        <v>44.45</v>
      </c>
      <c r="E51" s="28">
        <f t="shared" si="0"/>
        <v>44.45</v>
      </c>
      <c r="F51" s="20"/>
      <c r="G51" s="6"/>
      <c r="H51" s="18"/>
    </row>
    <row r="52" spans="1:8" x14ac:dyDescent="0.25">
      <c r="A52" s="11">
        <v>50069</v>
      </c>
      <c r="B52" s="11" t="s">
        <v>421</v>
      </c>
      <c r="C52" s="7">
        <v>1000</v>
      </c>
      <c r="D52" s="27">
        <v>0.45</v>
      </c>
      <c r="E52" s="28">
        <f t="shared" si="0"/>
        <v>450</v>
      </c>
      <c r="F52" s="20"/>
      <c r="G52" s="6"/>
      <c r="H52" s="18"/>
    </row>
    <row r="53" spans="1:8" x14ac:dyDescent="0.25">
      <c r="A53" s="11">
        <v>50096</v>
      </c>
      <c r="B53" s="11" t="s">
        <v>399</v>
      </c>
      <c r="C53" s="7">
        <v>50</v>
      </c>
      <c r="D53" s="27">
        <v>0.33</v>
      </c>
      <c r="E53" s="28">
        <f t="shared" si="0"/>
        <v>16.5</v>
      </c>
      <c r="F53" s="20"/>
      <c r="G53" s="6"/>
      <c r="H53" s="18"/>
    </row>
    <row r="54" spans="1:8" x14ac:dyDescent="0.25">
      <c r="A54" s="11">
        <v>50196</v>
      </c>
      <c r="B54" s="11" t="s">
        <v>468</v>
      </c>
      <c r="C54" s="7">
        <v>20</v>
      </c>
      <c r="D54" s="27">
        <v>0.44</v>
      </c>
      <c r="E54" s="28">
        <f t="shared" si="0"/>
        <v>8.8000000000000007</v>
      </c>
      <c r="F54" s="20"/>
      <c r="G54" s="6"/>
      <c r="H54" s="18"/>
    </row>
    <row r="55" spans="1:8" x14ac:dyDescent="0.25">
      <c r="A55" s="11">
        <v>50203</v>
      </c>
      <c r="B55" s="11" t="s">
        <v>400</v>
      </c>
      <c r="C55" s="7">
        <v>20</v>
      </c>
      <c r="D55" s="27">
        <v>0.47</v>
      </c>
      <c r="E55" s="28">
        <f t="shared" si="0"/>
        <v>9.3999999999999986</v>
      </c>
      <c r="F55" s="20"/>
      <c r="G55" s="6"/>
      <c r="H55" s="18"/>
    </row>
    <row r="56" spans="1:8" x14ac:dyDescent="0.25">
      <c r="A56" s="11">
        <v>50305</v>
      </c>
      <c r="B56" s="11" t="s">
        <v>401</v>
      </c>
      <c r="C56" s="7">
        <v>4</v>
      </c>
      <c r="D56" s="27">
        <v>3.84</v>
      </c>
      <c r="E56" s="28">
        <f t="shared" si="0"/>
        <v>15.36</v>
      </c>
      <c r="F56" s="20"/>
      <c r="G56" s="6"/>
      <c r="H56" s="18"/>
    </row>
    <row r="57" spans="1:8" x14ac:dyDescent="0.25">
      <c r="A57" s="11">
        <v>50310</v>
      </c>
      <c r="B57" s="11" t="s">
        <v>402</v>
      </c>
      <c r="C57" s="7">
        <v>4</v>
      </c>
      <c r="D57" s="27">
        <v>4.3600000000000003</v>
      </c>
      <c r="E57" s="28">
        <f t="shared" si="0"/>
        <v>17.440000000000001</v>
      </c>
      <c r="F57" s="20"/>
      <c r="G57" s="6"/>
      <c r="H57" s="18"/>
    </row>
    <row r="58" spans="1:8" x14ac:dyDescent="0.25">
      <c r="A58" s="11" t="s">
        <v>286</v>
      </c>
      <c r="B58" s="10" t="s">
        <v>287</v>
      </c>
      <c r="C58" s="5">
        <v>1</v>
      </c>
      <c r="D58" s="27">
        <v>447.27</v>
      </c>
      <c r="E58" s="28">
        <f t="shared" si="0"/>
        <v>447.27</v>
      </c>
      <c r="F58" s="20"/>
      <c r="H58" s="18"/>
    </row>
    <row r="59" spans="1:8" x14ac:dyDescent="0.25">
      <c r="A59" s="11" t="s">
        <v>526</v>
      </c>
      <c r="B59" s="10" t="s">
        <v>435</v>
      </c>
      <c r="C59" s="5">
        <v>1</v>
      </c>
      <c r="D59" s="27">
        <v>650.25</v>
      </c>
      <c r="E59" s="28">
        <f t="shared" si="0"/>
        <v>650.25</v>
      </c>
      <c r="F59" s="20"/>
    </row>
    <row r="60" spans="1:8" x14ac:dyDescent="0.25">
      <c r="A60" s="11" t="s">
        <v>329</v>
      </c>
      <c r="B60" s="10" t="s">
        <v>330</v>
      </c>
      <c r="C60" s="5">
        <v>1</v>
      </c>
      <c r="D60" s="27">
        <v>766.75</v>
      </c>
      <c r="E60" s="28">
        <f t="shared" si="0"/>
        <v>766.75</v>
      </c>
      <c r="F60" s="20"/>
      <c r="H60" s="18"/>
    </row>
    <row r="61" spans="1:8" x14ac:dyDescent="0.25">
      <c r="A61" s="11" t="s">
        <v>337</v>
      </c>
      <c r="B61" s="10" t="s">
        <v>338</v>
      </c>
      <c r="C61" s="5">
        <v>2</v>
      </c>
      <c r="D61" s="27">
        <v>1998.13</v>
      </c>
      <c r="E61" s="28">
        <f t="shared" si="0"/>
        <v>3996.26</v>
      </c>
      <c r="F61" s="20"/>
      <c r="H61" s="18"/>
    </row>
    <row r="62" spans="1:8" x14ac:dyDescent="0.25">
      <c r="A62" s="11" t="s">
        <v>343</v>
      </c>
      <c r="B62" s="10" t="s">
        <v>344</v>
      </c>
      <c r="C62" s="5">
        <v>2</v>
      </c>
      <c r="D62" s="27">
        <v>2059.73</v>
      </c>
      <c r="E62" s="28">
        <f t="shared" si="0"/>
        <v>4119.46</v>
      </c>
      <c r="F62" s="20"/>
      <c r="H62" s="18"/>
    </row>
    <row r="63" spans="1:8" x14ac:dyDescent="0.25">
      <c r="A63" s="11">
        <v>59200</v>
      </c>
      <c r="B63" s="10" t="s">
        <v>438</v>
      </c>
      <c r="C63" s="5">
        <v>2</v>
      </c>
      <c r="D63" s="27">
        <v>2200</v>
      </c>
      <c r="E63" s="28">
        <f t="shared" si="0"/>
        <v>4400</v>
      </c>
      <c r="F63" s="20"/>
      <c r="H63" s="18"/>
    </row>
    <row r="64" spans="1:8" x14ac:dyDescent="0.25">
      <c r="A64" s="11">
        <v>87195</v>
      </c>
      <c r="B64" s="11" t="s">
        <v>371</v>
      </c>
      <c r="C64" s="7">
        <v>2</v>
      </c>
      <c r="D64" s="27">
        <v>83.85</v>
      </c>
      <c r="E64" s="28">
        <f t="shared" si="0"/>
        <v>167.7</v>
      </c>
      <c r="F64" s="20"/>
      <c r="G64" s="6"/>
    </row>
    <row r="65" spans="1:8" x14ac:dyDescent="0.25">
      <c r="A65" s="11">
        <v>91715</v>
      </c>
      <c r="B65" s="11" t="s">
        <v>403</v>
      </c>
      <c r="C65" s="7">
        <v>2</v>
      </c>
      <c r="D65" s="27">
        <v>29.17</v>
      </c>
      <c r="E65" s="28">
        <f t="shared" si="0"/>
        <v>58.34</v>
      </c>
      <c r="F65" s="20"/>
      <c r="G65" s="6"/>
      <c r="H65" s="18"/>
    </row>
    <row r="66" spans="1:8" x14ac:dyDescent="0.25">
      <c r="A66" s="11">
        <v>91741</v>
      </c>
      <c r="B66" s="11" t="s">
        <v>518</v>
      </c>
      <c r="C66" s="7">
        <v>1</v>
      </c>
      <c r="D66" s="27">
        <v>60.01</v>
      </c>
      <c r="E66" s="28">
        <f t="shared" si="0"/>
        <v>60.01</v>
      </c>
      <c r="F66" s="20"/>
      <c r="G66" s="6"/>
      <c r="H66" s="18"/>
    </row>
    <row r="67" spans="1:8" x14ac:dyDescent="0.25">
      <c r="A67" s="11" t="s">
        <v>441</v>
      </c>
      <c r="B67" s="11" t="s">
        <v>442</v>
      </c>
      <c r="C67" s="7">
        <v>1</v>
      </c>
      <c r="D67" s="27">
        <v>7.8</v>
      </c>
      <c r="E67" s="28">
        <f t="shared" si="0"/>
        <v>7.8</v>
      </c>
      <c r="F67" s="20"/>
      <c r="G67" s="6"/>
    </row>
    <row r="68" spans="1:8" x14ac:dyDescent="0.25">
      <c r="A68" s="11" t="s">
        <v>494</v>
      </c>
      <c r="B68" s="11" t="s">
        <v>405</v>
      </c>
      <c r="C68" s="7">
        <v>20</v>
      </c>
      <c r="D68" s="27">
        <v>15.07</v>
      </c>
      <c r="E68" s="28">
        <f t="shared" si="0"/>
        <v>301.39999999999998</v>
      </c>
      <c r="F68" s="20"/>
      <c r="G68" s="6"/>
      <c r="H68" s="18"/>
    </row>
    <row r="69" spans="1:8" x14ac:dyDescent="0.25">
      <c r="A69" s="11" t="s">
        <v>495</v>
      </c>
      <c r="B69" s="11" t="s">
        <v>404</v>
      </c>
      <c r="C69" s="7">
        <v>20</v>
      </c>
      <c r="D69" s="27">
        <v>13.88</v>
      </c>
      <c r="E69" s="28">
        <f t="shared" si="0"/>
        <v>277.60000000000002</v>
      </c>
      <c r="F69" s="20"/>
      <c r="G69" s="6"/>
    </row>
    <row r="70" spans="1:8" x14ac:dyDescent="0.25">
      <c r="A70" s="11" t="s">
        <v>496</v>
      </c>
      <c r="B70" s="11" t="s">
        <v>466</v>
      </c>
      <c r="C70" s="7">
        <v>20</v>
      </c>
      <c r="D70" s="27">
        <v>19.64</v>
      </c>
      <c r="E70" s="28">
        <f t="shared" ref="E70:E133" si="1">D70*C70</f>
        <v>392.8</v>
      </c>
      <c r="F70" s="20"/>
      <c r="G70" s="6"/>
      <c r="H70" s="18"/>
    </row>
    <row r="71" spans="1:8" x14ac:dyDescent="0.25">
      <c r="A71" s="11" t="s">
        <v>497</v>
      </c>
      <c r="B71" s="11" t="s">
        <v>467</v>
      </c>
      <c r="C71" s="7">
        <v>20</v>
      </c>
      <c r="D71" s="27">
        <v>25.67</v>
      </c>
      <c r="E71" s="28">
        <f t="shared" si="1"/>
        <v>513.40000000000009</v>
      </c>
      <c r="F71" s="20"/>
      <c r="G71" s="6"/>
      <c r="H71" s="18"/>
    </row>
    <row r="72" spans="1:8" x14ac:dyDescent="0.25">
      <c r="A72" s="11" t="s">
        <v>498</v>
      </c>
      <c r="B72" s="11" t="s">
        <v>406</v>
      </c>
      <c r="C72" s="7">
        <v>20</v>
      </c>
      <c r="D72" s="27">
        <v>32.380000000000003</v>
      </c>
      <c r="E72" s="28">
        <f t="shared" si="1"/>
        <v>647.6</v>
      </c>
      <c r="F72" s="20"/>
      <c r="G72" s="6"/>
      <c r="H72" s="18"/>
    </row>
    <row r="73" spans="1:8" x14ac:dyDescent="0.25">
      <c r="A73" s="11" t="s">
        <v>499</v>
      </c>
      <c r="B73" s="11" t="s">
        <v>407</v>
      </c>
      <c r="C73" s="7">
        <v>20</v>
      </c>
      <c r="D73" s="27">
        <v>39.96</v>
      </c>
      <c r="E73" s="28">
        <f t="shared" si="1"/>
        <v>799.2</v>
      </c>
      <c r="F73" s="20"/>
      <c r="G73" s="6"/>
      <c r="H73" s="18"/>
    </row>
    <row r="74" spans="1:8" x14ac:dyDescent="0.25">
      <c r="A74" s="11" t="s">
        <v>500</v>
      </c>
      <c r="B74" s="11" t="s">
        <v>408</v>
      </c>
      <c r="C74" s="7">
        <v>20</v>
      </c>
      <c r="D74" s="27">
        <v>46.87</v>
      </c>
      <c r="E74" s="28">
        <f t="shared" si="1"/>
        <v>937.4</v>
      </c>
      <c r="F74" s="20"/>
      <c r="G74" s="6"/>
      <c r="H74" s="18"/>
    </row>
    <row r="75" spans="1:8" x14ac:dyDescent="0.25">
      <c r="A75" s="11" t="s">
        <v>501</v>
      </c>
      <c r="B75" s="11" t="s">
        <v>409</v>
      </c>
      <c r="C75" s="7">
        <v>20</v>
      </c>
      <c r="D75" s="27">
        <v>53.91</v>
      </c>
      <c r="E75" s="28">
        <f t="shared" si="1"/>
        <v>1078.1999999999998</v>
      </c>
      <c r="F75" s="20"/>
      <c r="G75" s="6"/>
      <c r="H75" s="18"/>
    </row>
    <row r="76" spans="1:8" x14ac:dyDescent="0.25">
      <c r="A76" s="11" t="s">
        <v>14</v>
      </c>
      <c r="B76" s="10" t="s">
        <v>15</v>
      </c>
      <c r="C76" s="5">
        <v>2</v>
      </c>
      <c r="D76" s="27">
        <v>62.13</v>
      </c>
      <c r="E76" s="28">
        <f t="shared" si="1"/>
        <v>124.26</v>
      </c>
      <c r="F76" s="20"/>
      <c r="H76" s="18"/>
    </row>
    <row r="77" spans="1:8" x14ac:dyDescent="0.25">
      <c r="A77" s="11" t="s">
        <v>16</v>
      </c>
      <c r="B77" s="10" t="s">
        <v>17</v>
      </c>
      <c r="C77" s="5">
        <v>2</v>
      </c>
      <c r="D77" s="27">
        <v>62.13</v>
      </c>
      <c r="E77" s="28">
        <f t="shared" si="1"/>
        <v>124.26</v>
      </c>
      <c r="F77" s="20"/>
      <c r="H77" s="18"/>
    </row>
    <row r="78" spans="1:8" x14ac:dyDescent="0.25">
      <c r="A78" s="11" t="s">
        <v>18</v>
      </c>
      <c r="B78" s="10" t="s">
        <v>19</v>
      </c>
      <c r="C78" s="5">
        <v>2</v>
      </c>
      <c r="D78" s="27">
        <v>28.13</v>
      </c>
      <c r="E78" s="28">
        <f t="shared" si="1"/>
        <v>56.26</v>
      </c>
      <c r="F78" s="20"/>
      <c r="H78" s="18"/>
    </row>
    <row r="79" spans="1:8" x14ac:dyDescent="0.25">
      <c r="A79" s="11" t="s">
        <v>20</v>
      </c>
      <c r="B79" s="10" t="s">
        <v>21</v>
      </c>
      <c r="C79" s="5">
        <v>4</v>
      </c>
      <c r="D79" s="27">
        <v>2.67</v>
      </c>
      <c r="E79" s="28">
        <f t="shared" si="1"/>
        <v>10.68</v>
      </c>
      <c r="F79" s="20"/>
      <c r="H79" s="18"/>
    </row>
    <row r="80" spans="1:8" x14ac:dyDescent="0.25">
      <c r="A80" s="11" t="s">
        <v>22</v>
      </c>
      <c r="B80" s="10" t="s">
        <v>23</v>
      </c>
      <c r="C80" s="5">
        <v>2</v>
      </c>
      <c r="D80" s="27">
        <v>2.97</v>
      </c>
      <c r="E80" s="28">
        <f t="shared" si="1"/>
        <v>5.94</v>
      </c>
      <c r="F80" s="20"/>
      <c r="H80" s="18"/>
    </row>
    <row r="81" spans="1:8" x14ac:dyDescent="0.25">
      <c r="A81" s="11" t="s">
        <v>24</v>
      </c>
      <c r="B81" s="10" t="s">
        <v>25</v>
      </c>
      <c r="C81" s="5">
        <v>2</v>
      </c>
      <c r="D81" s="27">
        <v>2.97</v>
      </c>
      <c r="E81" s="28">
        <f t="shared" si="1"/>
        <v>5.94</v>
      </c>
      <c r="F81" s="20"/>
      <c r="H81" s="18"/>
    </row>
    <row r="82" spans="1:8" x14ac:dyDescent="0.25">
      <c r="A82" s="11" t="s">
        <v>26</v>
      </c>
      <c r="B82" s="10" t="s">
        <v>27</v>
      </c>
      <c r="C82" s="5">
        <v>2</v>
      </c>
      <c r="D82" s="27">
        <v>4.22</v>
      </c>
      <c r="E82" s="28">
        <f t="shared" si="1"/>
        <v>8.44</v>
      </c>
      <c r="F82" s="20"/>
      <c r="H82" s="18"/>
    </row>
    <row r="83" spans="1:8" x14ac:dyDescent="0.25">
      <c r="A83" s="11" t="s">
        <v>28</v>
      </c>
      <c r="B83" s="10" t="s">
        <v>29</v>
      </c>
      <c r="C83" s="5">
        <v>2</v>
      </c>
      <c r="D83" s="27">
        <v>8.6300000000000008</v>
      </c>
      <c r="E83" s="28">
        <f t="shared" si="1"/>
        <v>17.260000000000002</v>
      </c>
      <c r="F83" s="20"/>
      <c r="H83" s="18"/>
    </row>
    <row r="84" spans="1:8" x14ac:dyDescent="0.25">
      <c r="A84" s="11" t="s">
        <v>30</v>
      </c>
      <c r="B84" s="10" t="s">
        <v>31</v>
      </c>
      <c r="C84" s="5">
        <v>2</v>
      </c>
      <c r="D84" s="27">
        <v>5.28</v>
      </c>
      <c r="E84" s="28">
        <f t="shared" si="1"/>
        <v>10.56</v>
      </c>
      <c r="F84" s="20"/>
      <c r="H84" s="18"/>
    </row>
    <row r="85" spans="1:8" x14ac:dyDescent="0.25">
      <c r="A85" s="11" t="s">
        <v>32</v>
      </c>
      <c r="B85" s="10" t="s">
        <v>33</v>
      </c>
      <c r="C85" s="5">
        <v>2</v>
      </c>
      <c r="D85" s="27">
        <v>3.37</v>
      </c>
      <c r="E85" s="28">
        <f t="shared" si="1"/>
        <v>6.74</v>
      </c>
      <c r="F85" s="20"/>
      <c r="H85" s="18"/>
    </row>
    <row r="86" spans="1:8" x14ac:dyDescent="0.25">
      <c r="A86" s="11" t="s">
        <v>34</v>
      </c>
      <c r="B86" s="10" t="s">
        <v>35</v>
      </c>
      <c r="C86" s="5">
        <v>2</v>
      </c>
      <c r="D86" s="27">
        <v>6.22</v>
      </c>
      <c r="E86" s="28">
        <f t="shared" si="1"/>
        <v>12.44</v>
      </c>
      <c r="F86" s="20"/>
      <c r="H86" s="18"/>
    </row>
    <row r="87" spans="1:8" x14ac:dyDescent="0.25">
      <c r="A87" s="11" t="s">
        <v>36</v>
      </c>
      <c r="B87" s="10" t="s">
        <v>37</v>
      </c>
      <c r="C87" s="5">
        <v>2</v>
      </c>
      <c r="D87" s="27">
        <v>4.3499999999999996</v>
      </c>
      <c r="E87" s="28">
        <f t="shared" si="1"/>
        <v>8.6999999999999993</v>
      </c>
      <c r="F87" s="20"/>
      <c r="H87" s="18"/>
    </row>
    <row r="88" spans="1:8" x14ac:dyDescent="0.25">
      <c r="A88" s="11" t="s">
        <v>38</v>
      </c>
      <c r="B88" s="10" t="s">
        <v>39</v>
      </c>
      <c r="C88" s="5">
        <v>2</v>
      </c>
      <c r="D88" s="27">
        <v>5.7</v>
      </c>
      <c r="E88" s="28">
        <f t="shared" si="1"/>
        <v>11.4</v>
      </c>
      <c r="F88" s="20"/>
      <c r="H88" s="18"/>
    </row>
    <row r="89" spans="1:8" x14ac:dyDescent="0.25">
      <c r="A89" s="11" t="s">
        <v>40</v>
      </c>
      <c r="B89" s="10" t="s">
        <v>41</v>
      </c>
      <c r="C89" s="5">
        <v>2</v>
      </c>
      <c r="D89" s="27">
        <v>12.1</v>
      </c>
      <c r="E89" s="28">
        <f t="shared" si="1"/>
        <v>24.2</v>
      </c>
      <c r="F89" s="20"/>
      <c r="H89" s="18"/>
    </row>
    <row r="90" spans="1:8" x14ac:dyDescent="0.25">
      <c r="A90" s="11" t="s">
        <v>446</v>
      </c>
      <c r="B90" s="10" t="s">
        <v>447</v>
      </c>
      <c r="C90" s="5">
        <v>2</v>
      </c>
      <c r="D90" s="27">
        <v>18.5</v>
      </c>
      <c r="E90" s="28">
        <f t="shared" si="1"/>
        <v>37</v>
      </c>
      <c r="F90" s="20"/>
    </row>
    <row r="91" spans="1:8" x14ac:dyDescent="0.25">
      <c r="A91" s="11" t="s">
        <v>42</v>
      </c>
      <c r="B91" s="10" t="s">
        <v>43</v>
      </c>
      <c r="C91" s="5">
        <v>4</v>
      </c>
      <c r="D91" s="27">
        <v>21.13</v>
      </c>
      <c r="E91" s="28">
        <f t="shared" si="1"/>
        <v>84.52</v>
      </c>
      <c r="F91" s="20"/>
      <c r="H91" s="18"/>
    </row>
    <row r="92" spans="1:8" x14ac:dyDescent="0.25">
      <c r="A92" s="11" t="s">
        <v>44</v>
      </c>
      <c r="B92" s="10" t="s">
        <v>45</v>
      </c>
      <c r="C92" s="5">
        <v>2</v>
      </c>
      <c r="D92" s="27">
        <v>10.029999999999999</v>
      </c>
      <c r="E92" s="28">
        <f t="shared" si="1"/>
        <v>20.059999999999999</v>
      </c>
      <c r="F92" s="20"/>
      <c r="H92" s="18"/>
    </row>
    <row r="93" spans="1:8" x14ac:dyDescent="0.25">
      <c r="A93" s="11" t="s">
        <v>46</v>
      </c>
      <c r="B93" s="10" t="s">
        <v>47</v>
      </c>
      <c r="C93" s="5">
        <v>2</v>
      </c>
      <c r="D93" s="27">
        <v>13.55</v>
      </c>
      <c r="E93" s="28">
        <f t="shared" si="1"/>
        <v>27.1</v>
      </c>
      <c r="F93" s="20"/>
      <c r="H93" s="18"/>
    </row>
    <row r="94" spans="1:8" x14ac:dyDescent="0.25">
      <c r="A94" s="11" t="s">
        <v>48</v>
      </c>
      <c r="B94" s="10" t="s">
        <v>49</v>
      </c>
      <c r="C94" s="5">
        <v>2</v>
      </c>
      <c r="D94" s="27">
        <v>14.33</v>
      </c>
      <c r="E94" s="28">
        <f t="shared" si="1"/>
        <v>28.66</v>
      </c>
      <c r="F94" s="20"/>
      <c r="H94" s="18"/>
    </row>
    <row r="95" spans="1:8" x14ac:dyDescent="0.25">
      <c r="A95" s="11" t="s">
        <v>50</v>
      </c>
      <c r="B95" s="10" t="s">
        <v>51</v>
      </c>
      <c r="C95" s="5">
        <v>2</v>
      </c>
      <c r="D95" s="27">
        <v>14.82</v>
      </c>
      <c r="E95" s="28">
        <f t="shared" si="1"/>
        <v>29.64</v>
      </c>
      <c r="F95" s="20"/>
      <c r="H95" s="18"/>
    </row>
    <row r="96" spans="1:8" x14ac:dyDescent="0.25">
      <c r="A96" s="11" t="s">
        <v>52</v>
      </c>
      <c r="B96" s="10" t="s">
        <v>53</v>
      </c>
      <c r="C96" s="5">
        <v>2</v>
      </c>
      <c r="D96" s="27">
        <v>26.82</v>
      </c>
      <c r="E96" s="28">
        <f t="shared" si="1"/>
        <v>53.64</v>
      </c>
      <c r="F96" s="20"/>
      <c r="H96" s="18"/>
    </row>
    <row r="97" spans="1:8" x14ac:dyDescent="0.25">
      <c r="A97" s="11" t="s">
        <v>54</v>
      </c>
      <c r="B97" s="10" t="s">
        <v>55</v>
      </c>
      <c r="C97" s="5">
        <v>2</v>
      </c>
      <c r="D97" s="27">
        <v>33.869999999999997</v>
      </c>
      <c r="E97" s="28">
        <f t="shared" si="1"/>
        <v>67.739999999999995</v>
      </c>
      <c r="F97" s="20"/>
      <c r="H97" s="18"/>
    </row>
    <row r="98" spans="1:8" x14ac:dyDescent="0.25">
      <c r="A98" s="11" t="s">
        <v>56</v>
      </c>
      <c r="B98" s="10" t="s">
        <v>57</v>
      </c>
      <c r="C98" s="5">
        <v>2</v>
      </c>
      <c r="D98" s="27">
        <v>13.9</v>
      </c>
      <c r="E98" s="28">
        <f t="shared" si="1"/>
        <v>27.8</v>
      </c>
      <c r="F98" s="20"/>
      <c r="H98" s="18"/>
    </row>
    <row r="99" spans="1:8" x14ac:dyDescent="0.25">
      <c r="A99" s="11" t="s">
        <v>58</v>
      </c>
      <c r="B99" s="10" t="s">
        <v>59</v>
      </c>
      <c r="C99" s="5">
        <v>2</v>
      </c>
      <c r="D99" s="27">
        <v>13.87</v>
      </c>
      <c r="E99" s="28">
        <f t="shared" si="1"/>
        <v>27.74</v>
      </c>
      <c r="F99" s="20"/>
      <c r="H99" s="18"/>
    </row>
    <row r="100" spans="1:8" x14ac:dyDescent="0.25">
      <c r="A100" s="11" t="s">
        <v>60</v>
      </c>
      <c r="B100" s="10" t="s">
        <v>61</v>
      </c>
      <c r="C100" s="5">
        <v>4</v>
      </c>
      <c r="D100" s="27">
        <v>22.97</v>
      </c>
      <c r="E100" s="28">
        <f t="shared" si="1"/>
        <v>91.88</v>
      </c>
      <c r="F100" s="20"/>
      <c r="H100" s="18"/>
    </row>
    <row r="101" spans="1:8" x14ac:dyDescent="0.25">
      <c r="A101" s="11" t="s">
        <v>62</v>
      </c>
      <c r="B101" s="10" t="s">
        <v>63</v>
      </c>
      <c r="C101" s="5">
        <v>2</v>
      </c>
      <c r="D101" s="27">
        <v>15.53</v>
      </c>
      <c r="E101" s="28">
        <f t="shared" si="1"/>
        <v>31.06</v>
      </c>
      <c r="F101" s="20"/>
      <c r="H101" s="18"/>
    </row>
    <row r="102" spans="1:8" x14ac:dyDescent="0.25">
      <c r="A102" s="11" t="s">
        <v>64</v>
      </c>
      <c r="B102" s="10" t="s">
        <v>65</v>
      </c>
      <c r="C102" s="5">
        <v>2</v>
      </c>
      <c r="D102" s="27">
        <v>8.75</v>
      </c>
      <c r="E102" s="28">
        <f t="shared" si="1"/>
        <v>17.5</v>
      </c>
      <c r="F102" s="20"/>
      <c r="H102" s="18"/>
    </row>
    <row r="103" spans="1:8" x14ac:dyDescent="0.25">
      <c r="A103" s="11" t="s">
        <v>66</v>
      </c>
      <c r="B103" s="10" t="s">
        <v>67</v>
      </c>
      <c r="C103" s="5">
        <v>2</v>
      </c>
      <c r="D103" s="27">
        <v>29.13</v>
      </c>
      <c r="E103" s="28">
        <f t="shared" si="1"/>
        <v>58.26</v>
      </c>
      <c r="F103" s="20"/>
      <c r="H103" s="18"/>
    </row>
    <row r="104" spans="1:8" x14ac:dyDescent="0.25">
      <c r="A104" s="11" t="s">
        <v>68</v>
      </c>
      <c r="B104" s="10" t="s">
        <v>69</v>
      </c>
      <c r="C104" s="5">
        <v>2</v>
      </c>
      <c r="D104" s="27">
        <v>46.53</v>
      </c>
      <c r="E104" s="28">
        <f t="shared" si="1"/>
        <v>93.06</v>
      </c>
      <c r="F104" s="20"/>
      <c r="H104" s="18"/>
    </row>
    <row r="105" spans="1:8" x14ac:dyDescent="0.25">
      <c r="A105" s="11" t="s">
        <v>70</v>
      </c>
      <c r="B105" s="10" t="s">
        <v>71</v>
      </c>
      <c r="C105" s="5">
        <v>2</v>
      </c>
      <c r="D105" s="27">
        <v>22.85</v>
      </c>
      <c r="E105" s="28">
        <f t="shared" si="1"/>
        <v>45.7</v>
      </c>
      <c r="F105" s="20"/>
      <c r="H105" s="18"/>
    </row>
    <row r="106" spans="1:8" x14ac:dyDescent="0.25">
      <c r="A106" s="11" t="s">
        <v>448</v>
      </c>
      <c r="B106" s="10" t="s">
        <v>449</v>
      </c>
      <c r="C106" s="5">
        <v>2</v>
      </c>
      <c r="D106" s="27">
        <v>23</v>
      </c>
      <c r="E106" s="28">
        <f t="shared" si="1"/>
        <v>46</v>
      </c>
      <c r="F106" s="20"/>
    </row>
    <row r="107" spans="1:8" x14ac:dyDescent="0.25">
      <c r="A107" s="11" t="s">
        <v>72</v>
      </c>
      <c r="B107" s="10" t="s">
        <v>73</v>
      </c>
      <c r="C107" s="5">
        <v>2</v>
      </c>
      <c r="D107" s="27">
        <v>58.85</v>
      </c>
      <c r="E107" s="28">
        <f t="shared" si="1"/>
        <v>117.7</v>
      </c>
      <c r="F107" s="20"/>
      <c r="H107" s="18"/>
    </row>
    <row r="108" spans="1:8" x14ac:dyDescent="0.25">
      <c r="A108" s="11" t="s">
        <v>74</v>
      </c>
      <c r="B108" s="10" t="s">
        <v>75</v>
      </c>
      <c r="C108" s="5">
        <v>2</v>
      </c>
      <c r="D108" s="27">
        <v>38.57</v>
      </c>
      <c r="E108" s="28">
        <f t="shared" si="1"/>
        <v>77.14</v>
      </c>
      <c r="F108" s="20"/>
      <c r="H108" s="18"/>
    </row>
    <row r="109" spans="1:8" x14ac:dyDescent="0.25">
      <c r="A109" s="11" t="s">
        <v>76</v>
      </c>
      <c r="B109" s="10" t="s">
        <v>77</v>
      </c>
      <c r="C109" s="5">
        <v>2</v>
      </c>
      <c r="D109" s="27">
        <v>39.97</v>
      </c>
      <c r="E109" s="28">
        <f t="shared" si="1"/>
        <v>79.94</v>
      </c>
      <c r="F109" s="20"/>
      <c r="H109" s="18"/>
    </row>
    <row r="110" spans="1:8" x14ac:dyDescent="0.25">
      <c r="A110" s="11" t="s">
        <v>78</v>
      </c>
      <c r="B110" s="10" t="s">
        <v>79</v>
      </c>
      <c r="C110" s="5">
        <v>2</v>
      </c>
      <c r="D110" s="27">
        <v>46.07</v>
      </c>
      <c r="E110" s="28">
        <f t="shared" si="1"/>
        <v>92.14</v>
      </c>
      <c r="F110" s="20"/>
      <c r="H110" s="18"/>
    </row>
    <row r="111" spans="1:8" x14ac:dyDescent="0.25">
      <c r="A111" s="11" t="s">
        <v>80</v>
      </c>
      <c r="B111" s="10" t="s">
        <v>81</v>
      </c>
      <c r="C111" s="5">
        <v>2</v>
      </c>
      <c r="D111" s="27">
        <v>33.450000000000003</v>
      </c>
      <c r="E111" s="28">
        <f t="shared" si="1"/>
        <v>66.900000000000006</v>
      </c>
      <c r="F111" s="20"/>
      <c r="H111" s="18"/>
    </row>
    <row r="112" spans="1:8" x14ac:dyDescent="0.25">
      <c r="A112" s="11" t="s">
        <v>82</v>
      </c>
      <c r="B112" s="10" t="s">
        <v>83</v>
      </c>
      <c r="C112" s="5">
        <v>2</v>
      </c>
      <c r="D112" s="27">
        <v>50.7</v>
      </c>
      <c r="E112" s="28">
        <f t="shared" si="1"/>
        <v>101.4</v>
      </c>
      <c r="F112" s="20"/>
      <c r="H112" s="18"/>
    </row>
    <row r="113" spans="1:8" x14ac:dyDescent="0.25">
      <c r="A113" s="11" t="s">
        <v>84</v>
      </c>
      <c r="B113" s="10" t="s">
        <v>85</v>
      </c>
      <c r="C113" s="5">
        <v>2</v>
      </c>
      <c r="D113" s="27">
        <v>7.97</v>
      </c>
      <c r="E113" s="28">
        <f t="shared" si="1"/>
        <v>15.94</v>
      </c>
      <c r="F113" s="20"/>
      <c r="H113" s="18"/>
    </row>
    <row r="114" spans="1:8" x14ac:dyDescent="0.25">
      <c r="A114" s="11" t="s">
        <v>86</v>
      </c>
      <c r="B114" s="10" t="s">
        <v>87</v>
      </c>
      <c r="C114" s="5">
        <v>4</v>
      </c>
      <c r="D114" s="27">
        <v>4.05</v>
      </c>
      <c r="E114" s="28">
        <f t="shared" si="1"/>
        <v>16.2</v>
      </c>
      <c r="F114" s="20"/>
      <c r="H114" s="18"/>
    </row>
    <row r="115" spans="1:8" x14ac:dyDescent="0.25">
      <c r="A115" s="11" t="s">
        <v>88</v>
      </c>
      <c r="B115" s="10" t="s">
        <v>89</v>
      </c>
      <c r="C115" s="5">
        <v>2</v>
      </c>
      <c r="D115" s="27">
        <v>9.6199999999999992</v>
      </c>
      <c r="E115" s="28">
        <f t="shared" si="1"/>
        <v>19.239999999999998</v>
      </c>
      <c r="F115" s="20"/>
      <c r="H115" s="18"/>
    </row>
    <row r="116" spans="1:8" x14ac:dyDescent="0.25">
      <c r="A116" s="11" t="s">
        <v>90</v>
      </c>
      <c r="B116" s="10" t="s">
        <v>91</v>
      </c>
      <c r="C116" s="5">
        <v>4</v>
      </c>
      <c r="D116" s="27">
        <v>8.17</v>
      </c>
      <c r="E116" s="28">
        <f t="shared" si="1"/>
        <v>32.68</v>
      </c>
      <c r="F116" s="20"/>
      <c r="H116" s="18"/>
    </row>
    <row r="117" spans="1:8" x14ac:dyDescent="0.25">
      <c r="A117" s="11" t="s">
        <v>92</v>
      </c>
      <c r="B117" s="10" t="s">
        <v>93</v>
      </c>
      <c r="C117" s="5">
        <v>4</v>
      </c>
      <c r="D117" s="27">
        <v>3.95</v>
      </c>
      <c r="E117" s="28">
        <f t="shared" si="1"/>
        <v>15.8</v>
      </c>
      <c r="F117" s="20"/>
      <c r="H117" s="18"/>
    </row>
    <row r="118" spans="1:8" x14ac:dyDescent="0.25">
      <c r="A118" s="11" t="s">
        <v>94</v>
      </c>
      <c r="B118" s="10" t="s">
        <v>95</v>
      </c>
      <c r="C118" s="5">
        <v>2</v>
      </c>
      <c r="D118" s="27">
        <v>3.95</v>
      </c>
      <c r="E118" s="28">
        <f t="shared" si="1"/>
        <v>7.9</v>
      </c>
      <c r="F118" s="20"/>
      <c r="H118" s="18"/>
    </row>
    <row r="119" spans="1:8" x14ac:dyDescent="0.25">
      <c r="A119" s="11" t="s">
        <v>96</v>
      </c>
      <c r="B119" s="10" t="s">
        <v>97</v>
      </c>
      <c r="C119" s="5">
        <v>2</v>
      </c>
      <c r="D119" s="27">
        <v>5.0199999999999996</v>
      </c>
      <c r="E119" s="28">
        <f t="shared" si="1"/>
        <v>10.039999999999999</v>
      </c>
      <c r="F119" s="20"/>
      <c r="H119" s="18"/>
    </row>
    <row r="120" spans="1:8" x14ac:dyDescent="0.25">
      <c r="A120" s="11" t="s">
        <v>98</v>
      </c>
      <c r="B120" s="10" t="s">
        <v>99</v>
      </c>
      <c r="C120" s="5">
        <v>2</v>
      </c>
      <c r="D120" s="27">
        <v>22.48</v>
      </c>
      <c r="E120" s="28">
        <f t="shared" si="1"/>
        <v>44.96</v>
      </c>
      <c r="F120" s="20"/>
      <c r="H120" s="18"/>
    </row>
    <row r="121" spans="1:8" x14ac:dyDescent="0.25">
      <c r="A121" s="11" t="s">
        <v>100</v>
      </c>
      <c r="B121" s="10" t="s">
        <v>101</v>
      </c>
      <c r="C121" s="5">
        <v>2</v>
      </c>
      <c r="D121" s="27">
        <v>6.3</v>
      </c>
      <c r="E121" s="28">
        <f t="shared" si="1"/>
        <v>12.6</v>
      </c>
      <c r="F121" s="20"/>
      <c r="H121" s="18"/>
    </row>
    <row r="122" spans="1:8" x14ac:dyDescent="0.25">
      <c r="A122" s="11" t="s">
        <v>102</v>
      </c>
      <c r="B122" s="10" t="s">
        <v>103</v>
      </c>
      <c r="C122" s="5">
        <v>4</v>
      </c>
      <c r="D122" s="27">
        <v>6.83</v>
      </c>
      <c r="E122" s="28">
        <f t="shared" si="1"/>
        <v>27.32</v>
      </c>
      <c r="F122" s="20"/>
      <c r="H122" s="18"/>
    </row>
    <row r="123" spans="1:8" x14ac:dyDescent="0.25">
      <c r="A123" s="11" t="s">
        <v>104</v>
      </c>
      <c r="B123" s="10" t="s">
        <v>105</v>
      </c>
      <c r="C123" s="5">
        <v>2</v>
      </c>
      <c r="D123" s="27">
        <v>7.17</v>
      </c>
      <c r="E123" s="28">
        <f t="shared" si="1"/>
        <v>14.34</v>
      </c>
      <c r="F123" s="20"/>
      <c r="H123" s="18"/>
    </row>
    <row r="124" spans="1:8" x14ac:dyDescent="0.25">
      <c r="A124" s="11" t="s">
        <v>106</v>
      </c>
      <c r="B124" s="10" t="s">
        <v>107</v>
      </c>
      <c r="C124" s="5">
        <v>4</v>
      </c>
      <c r="D124" s="27">
        <v>6.3</v>
      </c>
      <c r="E124" s="28">
        <f t="shared" si="1"/>
        <v>25.2</v>
      </c>
      <c r="F124" s="20"/>
      <c r="H124" s="18"/>
    </row>
    <row r="125" spans="1:8" x14ac:dyDescent="0.25">
      <c r="A125" s="11" t="s">
        <v>108</v>
      </c>
      <c r="B125" s="10" t="s">
        <v>109</v>
      </c>
      <c r="C125" s="5">
        <v>2</v>
      </c>
      <c r="D125" s="27">
        <v>21.63</v>
      </c>
      <c r="E125" s="28">
        <f t="shared" si="1"/>
        <v>43.26</v>
      </c>
      <c r="F125" s="20"/>
      <c r="H125" s="18"/>
    </row>
    <row r="126" spans="1:8" x14ac:dyDescent="0.25">
      <c r="A126" s="11" t="s">
        <v>114</v>
      </c>
      <c r="B126" s="10" t="s">
        <v>115</v>
      </c>
      <c r="C126" s="5">
        <v>2</v>
      </c>
      <c r="D126" s="27">
        <v>4.71</v>
      </c>
      <c r="E126" s="28">
        <f t="shared" si="1"/>
        <v>9.42</v>
      </c>
      <c r="F126" s="20"/>
      <c r="H126" s="18"/>
    </row>
    <row r="127" spans="1:8" x14ac:dyDescent="0.25">
      <c r="A127" s="11" t="s">
        <v>116</v>
      </c>
      <c r="B127" s="10" t="s">
        <v>117</v>
      </c>
      <c r="C127" s="5">
        <v>2</v>
      </c>
      <c r="D127" s="27">
        <v>10.29</v>
      </c>
      <c r="E127" s="28">
        <f t="shared" si="1"/>
        <v>20.58</v>
      </c>
      <c r="F127" s="20"/>
      <c r="H127" s="18"/>
    </row>
    <row r="128" spans="1:8" x14ac:dyDescent="0.25">
      <c r="A128" s="14" t="s">
        <v>509</v>
      </c>
      <c r="B128" s="12" t="s">
        <v>510</v>
      </c>
      <c r="C128" s="15">
        <v>1</v>
      </c>
      <c r="D128" s="27">
        <v>568.67999999999995</v>
      </c>
      <c r="E128" s="28">
        <f t="shared" si="1"/>
        <v>568.67999999999995</v>
      </c>
      <c r="F128" s="20"/>
      <c r="G128" s="16"/>
    </row>
    <row r="129" spans="1:12" s="17" customFormat="1" x14ac:dyDescent="0.25">
      <c r="A129" s="14" t="s">
        <v>519</v>
      </c>
      <c r="B129" s="12" t="s">
        <v>529</v>
      </c>
      <c r="C129" s="15">
        <v>1</v>
      </c>
      <c r="D129" s="27">
        <v>1410.79</v>
      </c>
      <c r="E129" s="28">
        <f t="shared" si="1"/>
        <v>1410.79</v>
      </c>
      <c r="F129" s="20"/>
      <c r="G129" s="16"/>
      <c r="J129" s="19"/>
      <c r="K129" s="18"/>
      <c r="L129" s="18"/>
    </row>
    <row r="130" spans="1:12" x14ac:dyDescent="0.25">
      <c r="A130" s="11" t="s">
        <v>390</v>
      </c>
      <c r="B130" s="11" t="s">
        <v>391</v>
      </c>
      <c r="C130" s="7">
        <v>2</v>
      </c>
      <c r="D130" s="27">
        <v>99.19</v>
      </c>
      <c r="E130" s="28">
        <f t="shared" si="1"/>
        <v>198.38</v>
      </c>
      <c r="F130" s="20"/>
      <c r="G130" s="6"/>
    </row>
    <row r="131" spans="1:12" x14ac:dyDescent="0.25">
      <c r="A131" s="11" t="s">
        <v>502</v>
      </c>
      <c r="B131" s="11" t="s">
        <v>417</v>
      </c>
      <c r="C131" s="7">
        <v>1</v>
      </c>
      <c r="D131" s="27">
        <v>2995</v>
      </c>
      <c r="E131" s="28">
        <f t="shared" si="1"/>
        <v>2995</v>
      </c>
      <c r="F131" s="20"/>
      <c r="G131" s="6"/>
    </row>
    <row r="132" spans="1:12" x14ac:dyDescent="0.25">
      <c r="A132" s="11" t="s">
        <v>393</v>
      </c>
      <c r="B132" s="11" t="s">
        <v>394</v>
      </c>
      <c r="C132" s="7">
        <v>1</v>
      </c>
      <c r="D132" s="27">
        <v>450</v>
      </c>
      <c r="E132" s="28">
        <f t="shared" si="1"/>
        <v>450</v>
      </c>
      <c r="F132" s="20"/>
      <c r="G132" s="6"/>
    </row>
    <row r="133" spans="1:12" x14ac:dyDescent="0.25">
      <c r="A133" s="11" t="s">
        <v>383</v>
      </c>
      <c r="B133" s="11" t="s">
        <v>384</v>
      </c>
      <c r="C133" s="7">
        <v>2</v>
      </c>
      <c r="D133" s="27">
        <v>132.88</v>
      </c>
      <c r="E133" s="28">
        <f t="shared" si="1"/>
        <v>265.76</v>
      </c>
      <c r="F133" s="20"/>
      <c r="G133" s="6"/>
    </row>
    <row r="134" spans="1:12" x14ac:dyDescent="0.25">
      <c r="A134" s="11" t="s">
        <v>455</v>
      </c>
      <c r="B134" s="11" t="s">
        <v>380</v>
      </c>
      <c r="C134" s="7">
        <v>2</v>
      </c>
      <c r="D134" s="27">
        <v>140</v>
      </c>
      <c r="E134" s="28">
        <f t="shared" ref="E134:E197" si="2">D134*C134</f>
        <v>280</v>
      </c>
      <c r="F134" s="20"/>
      <c r="G134" s="6"/>
    </row>
    <row r="135" spans="1:12" x14ac:dyDescent="0.25">
      <c r="A135" s="11" t="s">
        <v>456</v>
      </c>
      <c r="B135" s="11" t="s">
        <v>382</v>
      </c>
      <c r="C135" s="7">
        <v>2</v>
      </c>
      <c r="D135" s="27">
        <v>166.1</v>
      </c>
      <c r="E135" s="28">
        <f t="shared" si="2"/>
        <v>332.2</v>
      </c>
      <c r="F135" s="20"/>
      <c r="G135" s="6"/>
    </row>
    <row r="136" spans="1:12" x14ac:dyDescent="0.25">
      <c r="A136" s="11" t="s">
        <v>469</v>
      </c>
      <c r="B136" s="11" t="s">
        <v>388</v>
      </c>
      <c r="C136" s="7">
        <v>1</v>
      </c>
      <c r="D136" s="27">
        <v>140</v>
      </c>
      <c r="E136" s="28">
        <f t="shared" si="2"/>
        <v>140</v>
      </c>
      <c r="F136" s="20" t="s">
        <v>730</v>
      </c>
      <c r="G136" s="6"/>
    </row>
    <row r="137" spans="1:12" x14ac:dyDescent="0.25">
      <c r="A137" s="11" t="s">
        <v>457</v>
      </c>
      <c r="B137" s="11" t="s">
        <v>396</v>
      </c>
      <c r="C137" s="7">
        <v>1</v>
      </c>
      <c r="D137" s="27">
        <v>325</v>
      </c>
      <c r="E137" s="28">
        <f t="shared" si="2"/>
        <v>325</v>
      </c>
      <c r="F137" s="20"/>
      <c r="G137" s="6"/>
    </row>
    <row r="138" spans="1:12" x14ac:dyDescent="0.25">
      <c r="A138" s="11" t="s">
        <v>385</v>
      </c>
      <c r="B138" s="11" t="s">
        <v>386</v>
      </c>
      <c r="C138" s="7">
        <v>2</v>
      </c>
      <c r="D138" s="27">
        <v>140</v>
      </c>
      <c r="E138" s="28">
        <f t="shared" si="2"/>
        <v>280</v>
      </c>
      <c r="F138" s="20"/>
      <c r="G138" s="6"/>
    </row>
    <row r="139" spans="1:12" x14ac:dyDescent="0.25">
      <c r="A139" s="11" t="s">
        <v>503</v>
      </c>
      <c r="B139" s="11" t="s">
        <v>412</v>
      </c>
      <c r="C139" s="7">
        <v>2</v>
      </c>
      <c r="D139" s="27">
        <v>2134.9299999999998</v>
      </c>
      <c r="E139" s="28">
        <f t="shared" si="2"/>
        <v>4269.8599999999997</v>
      </c>
      <c r="F139" s="20"/>
      <c r="G139" s="6"/>
    </row>
    <row r="140" spans="1:12" x14ac:dyDescent="0.25">
      <c r="A140" s="11" t="s">
        <v>504</v>
      </c>
      <c r="B140" s="11" t="s">
        <v>413</v>
      </c>
      <c r="C140" s="7">
        <v>2</v>
      </c>
      <c r="D140" s="27">
        <v>2180.6</v>
      </c>
      <c r="E140" s="28">
        <f t="shared" si="2"/>
        <v>4361.2</v>
      </c>
      <c r="F140" s="20"/>
      <c r="G140" s="6"/>
    </row>
    <row r="141" spans="1:12" x14ac:dyDescent="0.25">
      <c r="A141" s="11" t="s">
        <v>505</v>
      </c>
      <c r="B141" s="11" t="s">
        <v>414</v>
      </c>
      <c r="C141" s="7">
        <v>2</v>
      </c>
      <c r="D141" s="27">
        <v>2225.67</v>
      </c>
      <c r="E141" s="28">
        <f t="shared" si="2"/>
        <v>4451.34</v>
      </c>
      <c r="F141" s="20"/>
      <c r="G141" s="6"/>
    </row>
    <row r="142" spans="1:12" x14ac:dyDescent="0.25">
      <c r="A142" s="11" t="s">
        <v>506</v>
      </c>
      <c r="B142" s="11" t="s">
        <v>411</v>
      </c>
      <c r="C142" s="7">
        <v>2</v>
      </c>
      <c r="D142" s="27">
        <v>2089.86</v>
      </c>
      <c r="E142" s="28">
        <f t="shared" si="2"/>
        <v>4179.72</v>
      </c>
      <c r="F142" s="20"/>
      <c r="G142" s="6"/>
    </row>
    <row r="143" spans="1:12" x14ac:dyDescent="0.25">
      <c r="A143" s="11" t="s">
        <v>507</v>
      </c>
      <c r="B143" s="11" t="s">
        <v>410</v>
      </c>
      <c r="C143" s="7">
        <v>2</v>
      </c>
      <c r="D143" s="27">
        <v>2044.2</v>
      </c>
      <c r="E143" s="28">
        <f t="shared" si="2"/>
        <v>4088.4</v>
      </c>
      <c r="F143" s="20"/>
      <c r="G143" s="6"/>
    </row>
    <row r="144" spans="1:12" x14ac:dyDescent="0.25">
      <c r="A144" s="11" t="s">
        <v>118</v>
      </c>
      <c r="B144" s="10" t="s">
        <v>119</v>
      </c>
      <c r="C144" s="5">
        <v>2</v>
      </c>
      <c r="D144" s="27">
        <v>20.100000000000001</v>
      </c>
      <c r="E144" s="28">
        <f t="shared" si="2"/>
        <v>40.200000000000003</v>
      </c>
      <c r="F144" s="20"/>
    </row>
    <row r="145" spans="1:12" x14ac:dyDescent="0.25">
      <c r="A145" s="11" t="s">
        <v>474</v>
      </c>
      <c r="B145" s="10" t="s">
        <v>440</v>
      </c>
      <c r="C145" s="5">
        <v>2</v>
      </c>
      <c r="D145" s="27">
        <v>152.4</v>
      </c>
      <c r="E145" s="28">
        <f t="shared" si="2"/>
        <v>304.8</v>
      </c>
      <c r="F145" s="20"/>
    </row>
    <row r="146" spans="1:12" x14ac:dyDescent="0.25">
      <c r="A146" s="11" t="s">
        <v>120</v>
      </c>
      <c r="B146" s="10" t="s">
        <v>121</v>
      </c>
      <c r="C146" s="5">
        <v>2</v>
      </c>
      <c r="D146" s="27">
        <v>82.78</v>
      </c>
      <c r="E146" s="28">
        <f t="shared" si="2"/>
        <v>165.56</v>
      </c>
      <c r="F146" s="20"/>
    </row>
    <row r="147" spans="1:12" x14ac:dyDescent="0.25">
      <c r="A147" s="11" t="s">
        <v>122</v>
      </c>
      <c r="B147" s="10" t="s">
        <v>123</v>
      </c>
      <c r="C147" s="5">
        <v>2</v>
      </c>
      <c r="D147" s="27">
        <v>75.28</v>
      </c>
      <c r="E147" s="28">
        <f t="shared" si="2"/>
        <v>150.56</v>
      </c>
      <c r="F147" s="20"/>
    </row>
    <row r="148" spans="1:12" x14ac:dyDescent="0.25">
      <c r="A148" s="11" t="s">
        <v>511</v>
      </c>
      <c r="B148" s="11" t="s">
        <v>512</v>
      </c>
      <c r="C148" s="7">
        <v>1</v>
      </c>
      <c r="D148" s="27">
        <v>32.159999999999997</v>
      </c>
      <c r="E148" s="28">
        <f t="shared" si="2"/>
        <v>32.159999999999997</v>
      </c>
      <c r="F148" s="20"/>
      <c r="G148" s="6"/>
    </row>
    <row r="149" spans="1:12" x14ac:dyDescent="0.25">
      <c r="A149" s="11" t="s">
        <v>470</v>
      </c>
      <c r="B149" s="10" t="s">
        <v>462</v>
      </c>
      <c r="C149" s="5">
        <v>2</v>
      </c>
      <c r="D149" s="27">
        <v>77.42</v>
      </c>
      <c r="E149" s="28">
        <f t="shared" si="2"/>
        <v>154.84</v>
      </c>
      <c r="F149" s="20"/>
    </row>
    <row r="150" spans="1:12" x14ac:dyDescent="0.25">
      <c r="A150" s="11" t="s">
        <v>130</v>
      </c>
      <c r="B150" s="10" t="s">
        <v>131</v>
      </c>
      <c r="C150" s="5">
        <v>1</v>
      </c>
      <c r="D150" s="27">
        <v>105.78</v>
      </c>
      <c r="E150" s="28">
        <f t="shared" si="2"/>
        <v>105.78</v>
      </c>
      <c r="F150" s="20"/>
    </row>
    <row r="151" spans="1:12" x14ac:dyDescent="0.25">
      <c r="A151" s="11" t="s">
        <v>140</v>
      </c>
      <c r="B151" s="10" t="s">
        <v>141</v>
      </c>
      <c r="C151" s="5">
        <v>1</v>
      </c>
      <c r="D151" s="27">
        <v>58.07</v>
      </c>
      <c r="E151" s="28">
        <f t="shared" si="2"/>
        <v>58.07</v>
      </c>
      <c r="F151" s="20"/>
    </row>
    <row r="152" spans="1:12" x14ac:dyDescent="0.25">
      <c r="A152" s="11" t="s">
        <v>142</v>
      </c>
      <c r="B152" s="10" t="s">
        <v>143</v>
      </c>
      <c r="C152" s="5">
        <v>1</v>
      </c>
      <c r="D152" s="27">
        <v>62.3</v>
      </c>
      <c r="E152" s="28">
        <f t="shared" si="2"/>
        <v>62.3</v>
      </c>
      <c r="F152" s="20"/>
    </row>
    <row r="153" spans="1:12" s="17" customFormat="1" x14ac:dyDescent="0.25">
      <c r="A153" s="11" t="s">
        <v>520</v>
      </c>
      <c r="B153" s="10" t="s">
        <v>147</v>
      </c>
      <c r="C153" s="19">
        <v>1</v>
      </c>
      <c r="D153" s="27">
        <v>12.19</v>
      </c>
      <c r="E153" s="28">
        <f t="shared" si="2"/>
        <v>12.19</v>
      </c>
      <c r="F153" s="20"/>
      <c r="J153" s="19"/>
      <c r="K153" s="18"/>
      <c r="L153" s="18"/>
    </row>
    <row r="154" spans="1:12" x14ac:dyDescent="0.25">
      <c r="A154" s="11" t="s">
        <v>372</v>
      </c>
      <c r="B154" s="11" t="s">
        <v>422</v>
      </c>
      <c r="C154" s="7">
        <v>2</v>
      </c>
      <c r="D154" s="27">
        <v>8</v>
      </c>
      <c r="E154" s="28">
        <f t="shared" si="2"/>
        <v>16</v>
      </c>
      <c r="F154" s="20"/>
      <c r="G154" s="6"/>
    </row>
    <row r="155" spans="1:12" x14ac:dyDescent="0.25">
      <c r="A155" s="11" t="s">
        <v>373</v>
      </c>
      <c r="B155" s="11" t="s">
        <v>423</v>
      </c>
      <c r="C155" s="7">
        <v>1</v>
      </c>
      <c r="D155" s="27">
        <v>24</v>
      </c>
      <c r="E155" s="28">
        <f t="shared" si="2"/>
        <v>24</v>
      </c>
      <c r="F155" s="20"/>
      <c r="G155" s="6"/>
    </row>
    <row r="156" spans="1:12" s="17" customFormat="1" x14ac:dyDescent="0.25">
      <c r="A156" s="11" t="s">
        <v>521</v>
      </c>
      <c r="B156" s="11" t="s">
        <v>530</v>
      </c>
      <c r="C156" s="7">
        <v>1</v>
      </c>
      <c r="D156" s="27">
        <v>58.11</v>
      </c>
      <c r="E156" s="28">
        <f t="shared" si="2"/>
        <v>58.11</v>
      </c>
      <c r="F156" s="20"/>
      <c r="G156" s="6"/>
      <c r="J156" s="19"/>
      <c r="K156" s="18"/>
      <c r="L156" s="18"/>
    </row>
    <row r="157" spans="1:12" s="17" customFormat="1" x14ac:dyDescent="0.25">
      <c r="A157" s="11" t="s">
        <v>522</v>
      </c>
      <c r="B157" s="11" t="s">
        <v>531</v>
      </c>
      <c r="C157" s="7">
        <v>1</v>
      </c>
      <c r="D157" s="27">
        <v>58.11</v>
      </c>
      <c r="E157" s="28">
        <f t="shared" si="2"/>
        <v>58.11</v>
      </c>
      <c r="F157" s="20"/>
      <c r="G157" s="6"/>
      <c r="J157" s="19"/>
      <c r="K157" s="18"/>
      <c r="L157" s="18"/>
    </row>
    <row r="158" spans="1:12" x14ac:dyDescent="0.25">
      <c r="A158" s="11" t="s">
        <v>475</v>
      </c>
      <c r="B158" s="10" t="s">
        <v>356</v>
      </c>
      <c r="C158" s="5">
        <v>2</v>
      </c>
      <c r="D158" s="27">
        <v>70</v>
      </c>
      <c r="E158" s="28">
        <f t="shared" si="2"/>
        <v>140</v>
      </c>
      <c r="F158" s="20"/>
    </row>
    <row r="159" spans="1:12" x14ac:dyDescent="0.25">
      <c r="A159" s="11" t="s">
        <v>161</v>
      </c>
      <c r="B159" s="10" t="s">
        <v>162</v>
      </c>
      <c r="C159" s="5">
        <v>3</v>
      </c>
      <c r="D159" s="27">
        <v>79.56</v>
      </c>
      <c r="E159" s="28">
        <f t="shared" si="2"/>
        <v>238.68</v>
      </c>
      <c r="F159" s="20"/>
    </row>
    <row r="160" spans="1:12" x14ac:dyDescent="0.25">
      <c r="A160" s="11" t="s">
        <v>163</v>
      </c>
      <c r="B160" s="10" t="s">
        <v>164</v>
      </c>
      <c r="C160" s="5">
        <v>2</v>
      </c>
      <c r="D160" s="27">
        <v>61.83</v>
      </c>
      <c r="E160" s="28">
        <f t="shared" si="2"/>
        <v>123.66</v>
      </c>
      <c r="F160" s="20"/>
    </row>
    <row r="161" spans="1:6" x14ac:dyDescent="0.25">
      <c r="A161" s="11" t="s">
        <v>165</v>
      </c>
      <c r="B161" s="10" t="s">
        <v>166</v>
      </c>
      <c r="C161" s="5">
        <v>6</v>
      </c>
      <c r="D161" s="27">
        <v>21.93</v>
      </c>
      <c r="E161" s="28">
        <f t="shared" si="2"/>
        <v>131.57999999999998</v>
      </c>
      <c r="F161" s="20"/>
    </row>
    <row r="162" spans="1:6" x14ac:dyDescent="0.25">
      <c r="A162" s="11" t="s">
        <v>167</v>
      </c>
      <c r="B162" s="10" t="s">
        <v>168</v>
      </c>
      <c r="C162" s="5">
        <v>1</v>
      </c>
      <c r="D162" s="27">
        <v>24.15</v>
      </c>
      <c r="E162" s="28">
        <f t="shared" si="2"/>
        <v>24.15</v>
      </c>
      <c r="F162" s="20" t="s">
        <v>730</v>
      </c>
    </row>
    <row r="163" spans="1:6" x14ac:dyDescent="0.25">
      <c r="A163" s="11" t="s">
        <v>169</v>
      </c>
      <c r="B163" s="10" t="s">
        <v>170</v>
      </c>
      <c r="C163" s="5">
        <v>2</v>
      </c>
      <c r="D163" s="27">
        <v>107.58</v>
      </c>
      <c r="E163" s="28">
        <f t="shared" si="2"/>
        <v>215.16</v>
      </c>
      <c r="F163" s="20"/>
    </row>
    <row r="164" spans="1:6" x14ac:dyDescent="0.25">
      <c r="A164" s="11" t="s">
        <v>171</v>
      </c>
      <c r="B164" s="10" t="s">
        <v>172</v>
      </c>
      <c r="C164" s="5">
        <v>2</v>
      </c>
      <c r="D164" s="27">
        <v>24.29</v>
      </c>
      <c r="E164" s="28">
        <f t="shared" si="2"/>
        <v>48.58</v>
      </c>
      <c r="F164" s="20"/>
    </row>
    <row r="165" spans="1:6" x14ac:dyDescent="0.25">
      <c r="A165" s="11" t="s">
        <v>173</v>
      </c>
      <c r="B165" s="10" t="s">
        <v>174</v>
      </c>
      <c r="C165" s="5">
        <v>2</v>
      </c>
      <c r="D165" s="27">
        <v>21.58</v>
      </c>
      <c r="E165" s="28">
        <f t="shared" si="2"/>
        <v>43.16</v>
      </c>
      <c r="F165" s="20"/>
    </row>
    <row r="166" spans="1:6" x14ac:dyDescent="0.25">
      <c r="A166" s="11" t="s">
        <v>175</v>
      </c>
      <c r="B166" s="10" t="s">
        <v>176</v>
      </c>
      <c r="C166" s="5">
        <v>2</v>
      </c>
      <c r="D166" s="27">
        <v>18.010000000000002</v>
      </c>
      <c r="E166" s="28">
        <f t="shared" si="2"/>
        <v>36.020000000000003</v>
      </c>
      <c r="F166" s="20"/>
    </row>
    <row r="167" spans="1:6" x14ac:dyDescent="0.25">
      <c r="A167" s="11" t="s">
        <v>177</v>
      </c>
      <c r="B167" s="10" t="s">
        <v>178</v>
      </c>
      <c r="C167" s="5">
        <v>2</v>
      </c>
      <c r="D167" s="27">
        <v>21.75</v>
      </c>
      <c r="E167" s="28">
        <f t="shared" si="2"/>
        <v>43.5</v>
      </c>
      <c r="F167" s="20"/>
    </row>
    <row r="168" spans="1:6" x14ac:dyDescent="0.25">
      <c r="A168" s="11" t="s">
        <v>179</v>
      </c>
      <c r="B168" s="10" t="s">
        <v>180</v>
      </c>
      <c r="C168" s="5">
        <v>2</v>
      </c>
      <c r="D168" s="27">
        <v>28</v>
      </c>
      <c r="E168" s="28">
        <f t="shared" si="2"/>
        <v>56</v>
      </c>
      <c r="F168" s="20"/>
    </row>
    <row r="169" spans="1:6" x14ac:dyDescent="0.25">
      <c r="A169" s="11" t="s">
        <v>181</v>
      </c>
      <c r="B169" s="10" t="s">
        <v>182</v>
      </c>
      <c r="C169" s="5">
        <v>2</v>
      </c>
      <c r="D169" s="27">
        <v>28.33</v>
      </c>
      <c r="E169" s="28">
        <f t="shared" si="2"/>
        <v>56.66</v>
      </c>
      <c r="F169" s="20"/>
    </row>
    <row r="170" spans="1:6" x14ac:dyDescent="0.25">
      <c r="A170" s="11" t="s">
        <v>183</v>
      </c>
      <c r="B170" s="10" t="s">
        <v>184</v>
      </c>
      <c r="C170" s="5">
        <v>2</v>
      </c>
      <c r="D170" s="27">
        <v>25.48</v>
      </c>
      <c r="E170" s="28">
        <f t="shared" si="2"/>
        <v>50.96</v>
      </c>
      <c r="F170" s="20"/>
    </row>
    <row r="171" spans="1:6" x14ac:dyDescent="0.25">
      <c r="A171" s="11" t="s">
        <v>476</v>
      </c>
      <c r="B171" s="10" t="s">
        <v>357</v>
      </c>
      <c r="C171" s="5">
        <v>2</v>
      </c>
      <c r="D171" s="27">
        <v>77.19</v>
      </c>
      <c r="E171" s="28">
        <f t="shared" si="2"/>
        <v>154.38</v>
      </c>
      <c r="F171" s="20"/>
    </row>
    <row r="172" spans="1:6" x14ac:dyDescent="0.25">
      <c r="A172" s="11" t="s">
        <v>187</v>
      </c>
      <c r="B172" s="10" t="s">
        <v>188</v>
      </c>
      <c r="C172" s="5">
        <v>6</v>
      </c>
      <c r="D172" s="27">
        <v>76.42</v>
      </c>
      <c r="E172" s="28">
        <f t="shared" si="2"/>
        <v>458.52</v>
      </c>
      <c r="F172" s="20"/>
    </row>
    <row r="173" spans="1:6" x14ac:dyDescent="0.25">
      <c r="A173" s="11" t="s">
        <v>189</v>
      </c>
      <c r="B173" s="10" t="s">
        <v>190</v>
      </c>
      <c r="C173" s="5">
        <v>6</v>
      </c>
      <c r="D173" s="27">
        <v>119.59</v>
      </c>
      <c r="E173" s="28">
        <f t="shared" si="2"/>
        <v>717.54</v>
      </c>
      <c r="F173" s="20"/>
    </row>
    <row r="174" spans="1:6" x14ac:dyDescent="0.25">
      <c r="A174" s="11" t="s">
        <v>191</v>
      </c>
      <c r="B174" s="10" t="s">
        <v>192</v>
      </c>
      <c r="C174" s="5">
        <v>2</v>
      </c>
      <c r="D174" s="27">
        <v>96.08</v>
      </c>
      <c r="E174" s="28">
        <f t="shared" si="2"/>
        <v>192.16</v>
      </c>
      <c r="F174" s="20"/>
    </row>
    <row r="175" spans="1:6" x14ac:dyDescent="0.25">
      <c r="A175" s="11" t="s">
        <v>193</v>
      </c>
      <c r="B175" s="10" t="s">
        <v>194</v>
      </c>
      <c r="C175" s="5">
        <v>6</v>
      </c>
      <c r="D175" s="27">
        <v>25.08</v>
      </c>
      <c r="E175" s="28">
        <f t="shared" si="2"/>
        <v>150.47999999999999</v>
      </c>
      <c r="F175" s="20"/>
    </row>
    <row r="176" spans="1:6" x14ac:dyDescent="0.25">
      <c r="A176" s="11" t="s">
        <v>195</v>
      </c>
      <c r="B176" s="10" t="s">
        <v>196</v>
      </c>
      <c r="C176" s="5">
        <v>2</v>
      </c>
      <c r="D176" s="27">
        <v>112.24</v>
      </c>
      <c r="E176" s="28">
        <f t="shared" si="2"/>
        <v>224.48</v>
      </c>
      <c r="F176" s="20"/>
    </row>
    <row r="177" spans="1:6" x14ac:dyDescent="0.25">
      <c r="A177" s="11" t="s">
        <v>471</v>
      </c>
      <c r="B177" s="10" t="s">
        <v>354</v>
      </c>
      <c r="C177" s="5">
        <v>2</v>
      </c>
      <c r="D177" s="27">
        <v>31.93</v>
      </c>
      <c r="E177" s="28">
        <f t="shared" si="2"/>
        <v>63.86</v>
      </c>
      <c r="F177" s="20"/>
    </row>
    <row r="178" spans="1:6" x14ac:dyDescent="0.25">
      <c r="A178" s="11" t="s">
        <v>458</v>
      </c>
      <c r="B178" s="10" t="s">
        <v>459</v>
      </c>
      <c r="C178" s="5">
        <v>1</v>
      </c>
      <c r="D178" s="27">
        <v>25.7</v>
      </c>
      <c r="E178" s="28">
        <f t="shared" si="2"/>
        <v>25.7</v>
      </c>
      <c r="F178" s="20"/>
    </row>
    <row r="179" spans="1:6" x14ac:dyDescent="0.25">
      <c r="A179" s="11" t="s">
        <v>473</v>
      </c>
      <c r="B179" s="10" t="s">
        <v>460</v>
      </c>
      <c r="C179" s="5">
        <v>2</v>
      </c>
      <c r="D179" s="27">
        <v>25.7</v>
      </c>
      <c r="E179" s="28">
        <f t="shared" si="2"/>
        <v>51.4</v>
      </c>
      <c r="F179" s="20"/>
    </row>
    <row r="180" spans="1:6" x14ac:dyDescent="0.25">
      <c r="A180" s="11" t="s">
        <v>197</v>
      </c>
      <c r="B180" s="10" t="s">
        <v>198</v>
      </c>
      <c r="C180" s="5">
        <v>2</v>
      </c>
      <c r="D180" s="27">
        <v>21.33</v>
      </c>
      <c r="E180" s="28">
        <f t="shared" si="2"/>
        <v>42.66</v>
      </c>
      <c r="F180" s="20"/>
    </row>
    <row r="181" spans="1:6" x14ac:dyDescent="0.25">
      <c r="A181" s="11" t="s">
        <v>199</v>
      </c>
      <c r="B181" s="10" t="s">
        <v>200</v>
      </c>
      <c r="C181" s="5">
        <v>2</v>
      </c>
      <c r="D181" s="27">
        <v>19.93</v>
      </c>
      <c r="E181" s="28">
        <f t="shared" si="2"/>
        <v>39.86</v>
      </c>
      <c r="F181" s="20"/>
    </row>
    <row r="182" spans="1:6" x14ac:dyDescent="0.25">
      <c r="A182" s="11" t="s">
        <v>201</v>
      </c>
      <c r="B182" s="10" t="s">
        <v>202</v>
      </c>
      <c r="C182" s="5">
        <v>2</v>
      </c>
      <c r="D182" s="27">
        <v>22.32</v>
      </c>
      <c r="E182" s="28">
        <f t="shared" si="2"/>
        <v>44.64</v>
      </c>
      <c r="F182" s="20"/>
    </row>
    <row r="183" spans="1:6" x14ac:dyDescent="0.25">
      <c r="A183" s="11" t="s">
        <v>203</v>
      </c>
      <c r="B183" s="10" t="s">
        <v>204</v>
      </c>
      <c r="C183" s="5">
        <v>2</v>
      </c>
      <c r="D183" s="27">
        <v>32.82</v>
      </c>
      <c r="E183" s="28">
        <f t="shared" si="2"/>
        <v>65.64</v>
      </c>
      <c r="F183" s="20"/>
    </row>
    <row r="184" spans="1:6" x14ac:dyDescent="0.25">
      <c r="A184" s="11" t="s">
        <v>205</v>
      </c>
      <c r="B184" s="10" t="s">
        <v>206</v>
      </c>
      <c r="C184" s="5">
        <v>2</v>
      </c>
      <c r="D184" s="27">
        <v>36.44</v>
      </c>
      <c r="E184" s="28">
        <f t="shared" si="2"/>
        <v>72.88</v>
      </c>
      <c r="F184" s="20"/>
    </row>
    <row r="185" spans="1:6" x14ac:dyDescent="0.25">
      <c r="A185" s="11" t="s">
        <v>514</v>
      </c>
      <c r="B185" s="10" t="s">
        <v>515</v>
      </c>
      <c r="C185" s="5">
        <v>1</v>
      </c>
      <c r="D185" s="27">
        <v>56.78</v>
      </c>
      <c r="E185" s="28">
        <f t="shared" si="2"/>
        <v>56.78</v>
      </c>
      <c r="F185" s="20"/>
    </row>
    <row r="186" spans="1:6" x14ac:dyDescent="0.25">
      <c r="A186" s="11" t="s">
        <v>209</v>
      </c>
      <c r="B186" s="10" t="s">
        <v>210</v>
      </c>
      <c r="C186" s="5">
        <v>1</v>
      </c>
      <c r="D186" s="27">
        <v>9.69</v>
      </c>
      <c r="E186" s="28">
        <f t="shared" si="2"/>
        <v>9.69</v>
      </c>
      <c r="F186" s="20"/>
    </row>
    <row r="187" spans="1:6" x14ac:dyDescent="0.25">
      <c r="A187" s="11" t="s">
        <v>213</v>
      </c>
      <c r="B187" s="10" t="s">
        <v>214</v>
      </c>
      <c r="C187" s="5">
        <v>1</v>
      </c>
      <c r="D187" s="27">
        <v>164.5</v>
      </c>
      <c r="E187" s="28">
        <f t="shared" si="2"/>
        <v>164.5</v>
      </c>
      <c r="F187" s="20"/>
    </row>
    <row r="188" spans="1:6" x14ac:dyDescent="0.25">
      <c r="A188" s="11" t="s">
        <v>215</v>
      </c>
      <c r="B188" s="10" t="s">
        <v>216</v>
      </c>
      <c r="C188" s="5">
        <v>1</v>
      </c>
      <c r="D188" s="27">
        <v>286.20999999999998</v>
      </c>
      <c r="E188" s="28">
        <f t="shared" si="2"/>
        <v>286.20999999999998</v>
      </c>
      <c r="F188" s="20"/>
    </row>
    <row r="189" spans="1:6" x14ac:dyDescent="0.25">
      <c r="A189" s="11" t="s">
        <v>217</v>
      </c>
      <c r="B189" s="10" t="s">
        <v>218</v>
      </c>
      <c r="C189" s="5">
        <v>2</v>
      </c>
      <c r="D189" s="27">
        <v>83.94</v>
      </c>
      <c r="E189" s="28">
        <f t="shared" si="2"/>
        <v>167.88</v>
      </c>
      <c r="F189" s="20"/>
    </row>
    <row r="190" spans="1:6" x14ac:dyDescent="0.25">
      <c r="A190" s="11" t="s">
        <v>472</v>
      </c>
      <c r="B190" s="10" t="s">
        <v>353</v>
      </c>
      <c r="C190" s="5">
        <v>2</v>
      </c>
      <c r="D190" s="27">
        <v>53.08</v>
      </c>
      <c r="E190" s="28">
        <f t="shared" si="2"/>
        <v>106.16</v>
      </c>
      <c r="F190" s="20"/>
    </row>
    <row r="191" spans="1:6" x14ac:dyDescent="0.25">
      <c r="A191" s="11" t="s">
        <v>219</v>
      </c>
      <c r="B191" s="10" t="s">
        <v>220</v>
      </c>
      <c r="C191" s="5">
        <v>1</v>
      </c>
      <c r="D191" s="27">
        <v>58.44</v>
      </c>
      <c r="E191" s="28">
        <f t="shared" si="2"/>
        <v>58.44</v>
      </c>
      <c r="F191" s="20"/>
    </row>
    <row r="192" spans="1:6" x14ac:dyDescent="0.25">
      <c r="A192" s="11" t="s">
        <v>223</v>
      </c>
      <c r="B192" s="10" t="s">
        <v>224</v>
      </c>
      <c r="C192" s="5">
        <v>1</v>
      </c>
      <c r="D192" s="27">
        <v>272.07</v>
      </c>
      <c r="E192" s="28">
        <f t="shared" si="2"/>
        <v>272.07</v>
      </c>
      <c r="F192" s="20"/>
    </row>
    <row r="193" spans="1:7" x14ac:dyDescent="0.25">
      <c r="A193" s="11" t="s">
        <v>225</v>
      </c>
      <c r="B193" s="10" t="s">
        <v>226</v>
      </c>
      <c r="C193" s="5">
        <v>1</v>
      </c>
      <c r="D193" s="27">
        <v>402.36</v>
      </c>
      <c r="E193" s="28">
        <f t="shared" si="2"/>
        <v>402.36</v>
      </c>
      <c r="F193" s="20"/>
    </row>
    <row r="194" spans="1:7" x14ac:dyDescent="0.25">
      <c r="A194" s="11" t="s">
        <v>227</v>
      </c>
      <c r="B194" s="10" t="s">
        <v>228</v>
      </c>
      <c r="C194" s="5">
        <v>2</v>
      </c>
      <c r="D194" s="27">
        <v>113.41</v>
      </c>
      <c r="E194" s="28">
        <f t="shared" si="2"/>
        <v>226.82</v>
      </c>
      <c r="F194" s="20"/>
    </row>
    <row r="195" spans="1:7" x14ac:dyDescent="0.25">
      <c r="A195" s="11" t="s">
        <v>229</v>
      </c>
      <c r="B195" s="10" t="s">
        <v>230</v>
      </c>
      <c r="C195" s="5">
        <v>1</v>
      </c>
      <c r="D195" s="27">
        <v>109.51</v>
      </c>
      <c r="E195" s="28">
        <f t="shared" si="2"/>
        <v>109.51</v>
      </c>
      <c r="F195" s="20"/>
    </row>
    <row r="196" spans="1:7" x14ac:dyDescent="0.25">
      <c r="A196" s="11" t="s">
        <v>233</v>
      </c>
      <c r="B196" s="10" t="s">
        <v>234</v>
      </c>
      <c r="C196" s="5">
        <v>1</v>
      </c>
      <c r="D196" s="27">
        <v>114.03</v>
      </c>
      <c r="E196" s="28">
        <f t="shared" si="2"/>
        <v>114.03</v>
      </c>
      <c r="F196" s="20"/>
    </row>
    <row r="197" spans="1:7" x14ac:dyDescent="0.25">
      <c r="A197" s="11" t="s">
        <v>235</v>
      </c>
      <c r="B197" s="10" t="s">
        <v>236</v>
      </c>
      <c r="C197" s="5">
        <v>1</v>
      </c>
      <c r="D197" s="27">
        <v>156.55000000000001</v>
      </c>
      <c r="E197" s="28">
        <f t="shared" si="2"/>
        <v>156.55000000000001</v>
      </c>
      <c r="F197" s="20"/>
    </row>
    <row r="198" spans="1:7" x14ac:dyDescent="0.25">
      <c r="A198" s="11" t="s">
        <v>374</v>
      </c>
      <c r="B198" s="11" t="s">
        <v>425</v>
      </c>
      <c r="C198" s="7">
        <v>2</v>
      </c>
      <c r="D198" s="27">
        <v>51.15</v>
      </c>
      <c r="E198" s="28">
        <f t="shared" ref="E198:E261" si="3">D198*C198</f>
        <v>102.3</v>
      </c>
      <c r="F198" s="20"/>
      <c r="G198" s="6"/>
    </row>
    <row r="199" spans="1:7" x14ac:dyDescent="0.25">
      <c r="A199" s="11" t="s">
        <v>363</v>
      </c>
      <c r="B199" s="11" t="s">
        <v>364</v>
      </c>
      <c r="C199" s="7">
        <v>24</v>
      </c>
      <c r="D199" s="27">
        <v>131.47999999999999</v>
      </c>
      <c r="E199" s="28">
        <f t="shared" si="3"/>
        <v>3155.5199999999995</v>
      </c>
      <c r="F199" s="20"/>
      <c r="G199" s="6"/>
    </row>
    <row r="200" spans="1:7" x14ac:dyDescent="0.25">
      <c r="A200" s="11" t="s">
        <v>365</v>
      </c>
      <c r="B200" s="11" t="s">
        <v>366</v>
      </c>
      <c r="C200" s="7">
        <v>24</v>
      </c>
      <c r="D200" s="27">
        <v>147.57</v>
      </c>
      <c r="E200" s="28">
        <f t="shared" si="3"/>
        <v>3541.68</v>
      </c>
      <c r="F200" s="20"/>
      <c r="G200" s="6"/>
    </row>
    <row r="201" spans="1:7" x14ac:dyDescent="0.25">
      <c r="A201" s="11" t="s">
        <v>367</v>
      </c>
      <c r="B201" s="11" t="s">
        <v>368</v>
      </c>
      <c r="C201" s="7">
        <v>18</v>
      </c>
      <c r="D201" s="27">
        <v>191.1</v>
      </c>
      <c r="E201" s="28">
        <f t="shared" si="3"/>
        <v>3439.7999999999997</v>
      </c>
      <c r="F201" s="20"/>
      <c r="G201" s="6"/>
    </row>
    <row r="202" spans="1:7" x14ac:dyDescent="0.25">
      <c r="A202" s="11" t="s">
        <v>237</v>
      </c>
      <c r="B202" s="10" t="s">
        <v>238</v>
      </c>
      <c r="C202" s="5">
        <v>3</v>
      </c>
      <c r="D202" s="27">
        <v>14.4</v>
      </c>
      <c r="E202" s="28">
        <f t="shared" si="3"/>
        <v>43.2</v>
      </c>
      <c r="F202" s="20"/>
    </row>
    <row r="203" spans="1:7" x14ac:dyDescent="0.25">
      <c r="A203" s="11" t="s">
        <v>239</v>
      </c>
      <c r="B203" s="10" t="s">
        <v>240</v>
      </c>
      <c r="C203" s="5">
        <v>2</v>
      </c>
      <c r="D203" s="27">
        <v>56.32</v>
      </c>
      <c r="E203" s="28">
        <f t="shared" si="3"/>
        <v>112.64</v>
      </c>
      <c r="F203" s="20"/>
    </row>
    <row r="204" spans="1:7" x14ac:dyDescent="0.25">
      <c r="A204" s="11" t="s">
        <v>480</v>
      </c>
      <c r="B204" s="10" t="s">
        <v>361</v>
      </c>
      <c r="C204" s="5">
        <v>5</v>
      </c>
      <c r="D204" s="27">
        <v>68.64</v>
      </c>
      <c r="E204" s="28">
        <f t="shared" si="3"/>
        <v>343.2</v>
      </c>
      <c r="F204" s="20"/>
    </row>
    <row r="205" spans="1:7" x14ac:dyDescent="0.25">
      <c r="A205" s="11" t="s">
        <v>241</v>
      </c>
      <c r="B205" s="10" t="s">
        <v>242</v>
      </c>
      <c r="C205" s="5">
        <v>2</v>
      </c>
      <c r="D205" s="27">
        <v>11.69</v>
      </c>
      <c r="E205" s="28">
        <f t="shared" si="3"/>
        <v>23.38</v>
      </c>
      <c r="F205" s="20"/>
    </row>
    <row r="206" spans="1:7" x14ac:dyDescent="0.25">
      <c r="A206" s="11" t="s">
        <v>243</v>
      </c>
      <c r="B206" s="10" t="s">
        <v>244</v>
      </c>
      <c r="C206" s="5">
        <v>2</v>
      </c>
      <c r="D206" s="27">
        <v>17.18</v>
      </c>
      <c r="E206" s="28">
        <f t="shared" si="3"/>
        <v>34.36</v>
      </c>
      <c r="F206" s="20"/>
    </row>
    <row r="207" spans="1:7" x14ac:dyDescent="0.25">
      <c r="A207" s="11" t="s">
        <v>245</v>
      </c>
      <c r="B207" s="10" t="s">
        <v>246</v>
      </c>
      <c r="C207" s="5">
        <v>2</v>
      </c>
      <c r="D207" s="27">
        <v>18.190000000000001</v>
      </c>
      <c r="E207" s="28">
        <f t="shared" si="3"/>
        <v>36.380000000000003</v>
      </c>
      <c r="F207" s="20"/>
    </row>
    <row r="208" spans="1:7" x14ac:dyDescent="0.25">
      <c r="A208" s="11" t="s">
        <v>444</v>
      </c>
      <c r="B208" s="10" t="s">
        <v>445</v>
      </c>
      <c r="C208" s="5">
        <v>2</v>
      </c>
      <c r="D208" s="27">
        <v>32.299999999999997</v>
      </c>
      <c r="E208" s="28">
        <f t="shared" si="3"/>
        <v>64.599999999999994</v>
      </c>
      <c r="F208" s="20"/>
    </row>
    <row r="209" spans="1:7" x14ac:dyDescent="0.25">
      <c r="A209" s="11" t="s">
        <v>477</v>
      </c>
      <c r="B209" s="10" t="s">
        <v>359</v>
      </c>
      <c r="C209" s="5">
        <v>1</v>
      </c>
      <c r="D209" s="27">
        <v>24.1</v>
      </c>
      <c r="E209" s="28">
        <f t="shared" si="3"/>
        <v>24.1</v>
      </c>
      <c r="F209" s="20"/>
    </row>
    <row r="210" spans="1:7" x14ac:dyDescent="0.25">
      <c r="A210" s="11" t="s">
        <v>479</v>
      </c>
      <c r="B210" s="10" t="s">
        <v>360</v>
      </c>
      <c r="C210" s="5">
        <v>2</v>
      </c>
      <c r="D210" s="27">
        <v>87</v>
      </c>
      <c r="E210" s="28">
        <f t="shared" si="3"/>
        <v>174</v>
      </c>
      <c r="F210" s="20"/>
    </row>
    <row r="211" spans="1:7" x14ac:dyDescent="0.25">
      <c r="A211" s="11" t="s">
        <v>478</v>
      </c>
      <c r="B211" s="10" t="s">
        <v>358</v>
      </c>
      <c r="C211" s="5">
        <v>5</v>
      </c>
      <c r="D211" s="27">
        <v>66</v>
      </c>
      <c r="E211" s="28">
        <f t="shared" si="3"/>
        <v>330</v>
      </c>
      <c r="F211" s="20"/>
    </row>
    <row r="212" spans="1:7" x14ac:dyDescent="0.25">
      <c r="A212" s="11" t="s">
        <v>247</v>
      </c>
      <c r="B212" s="10" t="s">
        <v>248</v>
      </c>
      <c r="C212" s="5">
        <v>2</v>
      </c>
      <c r="D212" s="27">
        <v>110.43</v>
      </c>
      <c r="E212" s="28">
        <f t="shared" si="3"/>
        <v>220.86</v>
      </c>
      <c r="F212" s="20"/>
    </row>
    <row r="213" spans="1:7" s="6" customFormat="1" x14ac:dyDescent="0.25">
      <c r="A213" s="11" t="s">
        <v>249</v>
      </c>
      <c r="B213" s="10" t="s">
        <v>250</v>
      </c>
      <c r="C213" s="5">
        <v>2</v>
      </c>
      <c r="D213" s="27">
        <v>103.49</v>
      </c>
      <c r="E213" s="28">
        <f t="shared" si="3"/>
        <v>206.98</v>
      </c>
      <c r="F213" s="20"/>
      <c r="G213"/>
    </row>
    <row r="214" spans="1:7" s="6" customFormat="1" x14ac:dyDescent="0.25">
      <c r="A214" s="17" t="s">
        <v>523</v>
      </c>
      <c r="B214" s="10" t="s">
        <v>532</v>
      </c>
      <c r="C214" s="19">
        <v>1</v>
      </c>
      <c r="D214" s="27">
        <v>6.94</v>
      </c>
      <c r="E214" s="28">
        <f t="shared" si="3"/>
        <v>6.94</v>
      </c>
      <c r="F214" s="20"/>
      <c r="G214" s="17"/>
    </row>
    <row r="215" spans="1:7" s="6" customFormat="1" x14ac:dyDescent="0.25">
      <c r="A215" s="11" t="s">
        <v>251</v>
      </c>
      <c r="B215" s="10" t="s">
        <v>252</v>
      </c>
      <c r="C215" s="5">
        <v>2</v>
      </c>
      <c r="D215" s="27">
        <v>18.010000000000002</v>
      </c>
      <c r="E215" s="28">
        <f t="shared" si="3"/>
        <v>36.020000000000003</v>
      </c>
      <c r="F215" s="20"/>
      <c r="G215"/>
    </row>
    <row r="216" spans="1:7" x14ac:dyDescent="0.25">
      <c r="A216" s="11" t="s">
        <v>253</v>
      </c>
      <c r="B216" s="10" t="s">
        <v>254</v>
      </c>
      <c r="C216" s="5">
        <v>2</v>
      </c>
      <c r="D216" s="27">
        <v>24.56</v>
      </c>
      <c r="E216" s="28">
        <f t="shared" si="3"/>
        <v>49.12</v>
      </c>
      <c r="F216" s="20"/>
    </row>
    <row r="217" spans="1:7" x14ac:dyDescent="0.25">
      <c r="A217" s="11" t="s">
        <v>255</v>
      </c>
      <c r="B217" s="10" t="s">
        <v>256</v>
      </c>
      <c r="C217" s="5">
        <v>2</v>
      </c>
      <c r="D217" s="27">
        <v>108.46</v>
      </c>
      <c r="E217" s="28">
        <f t="shared" si="3"/>
        <v>216.92</v>
      </c>
      <c r="F217" s="20"/>
    </row>
    <row r="218" spans="1:7" x14ac:dyDescent="0.25">
      <c r="A218" s="11" t="s">
        <v>257</v>
      </c>
      <c r="B218" s="10" t="s">
        <v>258</v>
      </c>
      <c r="C218" s="5">
        <v>1</v>
      </c>
      <c r="D218" s="27">
        <v>49.27</v>
      </c>
      <c r="E218" s="28">
        <f t="shared" si="3"/>
        <v>49.27</v>
      </c>
      <c r="F218" s="20"/>
    </row>
    <row r="219" spans="1:7" x14ac:dyDescent="0.25">
      <c r="A219" s="11" t="s">
        <v>376</v>
      </c>
      <c r="B219" s="11" t="s">
        <v>424</v>
      </c>
      <c r="C219" s="7">
        <v>2</v>
      </c>
      <c r="D219" s="27">
        <v>8.3800000000000008</v>
      </c>
      <c r="E219" s="28">
        <f t="shared" si="3"/>
        <v>16.760000000000002</v>
      </c>
      <c r="F219" s="20"/>
      <c r="G219" s="6"/>
    </row>
    <row r="220" spans="1:7" x14ac:dyDescent="0.25">
      <c r="A220" s="11" t="s">
        <v>259</v>
      </c>
      <c r="B220" s="10" t="s">
        <v>260</v>
      </c>
      <c r="C220" s="5">
        <v>1</v>
      </c>
      <c r="D220" s="27">
        <v>43.85</v>
      </c>
      <c r="E220" s="28">
        <f t="shared" si="3"/>
        <v>43.85</v>
      </c>
      <c r="F220" s="20"/>
    </row>
    <row r="221" spans="1:7" x14ac:dyDescent="0.25">
      <c r="A221" s="11" t="s">
        <v>261</v>
      </c>
      <c r="B221" s="10" t="s">
        <v>262</v>
      </c>
      <c r="C221" s="5">
        <v>1</v>
      </c>
      <c r="D221" s="27">
        <v>45.37</v>
      </c>
      <c r="E221" s="28">
        <f t="shared" si="3"/>
        <v>45.37</v>
      </c>
      <c r="F221" s="20"/>
    </row>
    <row r="222" spans="1:7" x14ac:dyDescent="0.25">
      <c r="A222" s="11">
        <v>54241</v>
      </c>
      <c r="B222" s="10" t="s">
        <v>566</v>
      </c>
      <c r="C222" s="5">
        <v>1</v>
      </c>
      <c r="D222" s="27">
        <v>189.49</v>
      </c>
      <c r="E222" s="28">
        <f t="shared" si="3"/>
        <v>189.49</v>
      </c>
      <c r="F222" s="20"/>
    </row>
    <row r="223" spans="1:7" x14ac:dyDescent="0.25">
      <c r="A223" s="11" t="s">
        <v>524</v>
      </c>
      <c r="B223" s="10" t="s">
        <v>463</v>
      </c>
      <c r="C223" s="5">
        <v>2</v>
      </c>
      <c r="D223" s="27">
        <v>131.41</v>
      </c>
      <c r="E223" s="28">
        <f t="shared" si="3"/>
        <v>262.82</v>
      </c>
      <c r="F223" s="20"/>
    </row>
    <row r="224" spans="1:7" x14ac:dyDescent="0.25">
      <c r="A224" s="11" t="s">
        <v>567</v>
      </c>
      <c r="B224" s="10" t="s">
        <v>568</v>
      </c>
      <c r="C224" s="5">
        <v>2</v>
      </c>
      <c r="D224" s="27">
        <v>172.42</v>
      </c>
      <c r="E224" s="28">
        <f t="shared" si="3"/>
        <v>344.84</v>
      </c>
      <c r="F224" s="20"/>
    </row>
    <row r="225" spans="1:6" x14ac:dyDescent="0.25">
      <c r="A225" s="11" t="s">
        <v>263</v>
      </c>
      <c r="B225" s="10" t="s">
        <v>264</v>
      </c>
      <c r="C225" s="5">
        <v>1</v>
      </c>
      <c r="D225" s="27">
        <v>155.44999999999999</v>
      </c>
      <c r="E225" s="28">
        <f t="shared" si="3"/>
        <v>155.44999999999999</v>
      </c>
      <c r="F225" s="20"/>
    </row>
    <row r="226" spans="1:6" x14ac:dyDescent="0.25">
      <c r="A226" s="11" t="s">
        <v>265</v>
      </c>
      <c r="B226" s="10" t="s">
        <v>266</v>
      </c>
      <c r="C226" s="5">
        <v>1</v>
      </c>
      <c r="D226" s="27">
        <v>191.2</v>
      </c>
      <c r="E226" s="28">
        <f t="shared" si="3"/>
        <v>191.2</v>
      </c>
      <c r="F226" s="20"/>
    </row>
    <row r="227" spans="1:6" x14ac:dyDescent="0.25">
      <c r="A227" s="11" t="s">
        <v>485</v>
      </c>
      <c r="B227" s="10" t="s">
        <v>430</v>
      </c>
      <c r="C227" s="5">
        <v>1</v>
      </c>
      <c r="D227" s="27">
        <v>289.97000000000003</v>
      </c>
      <c r="E227" s="28">
        <f t="shared" si="3"/>
        <v>289.97000000000003</v>
      </c>
      <c r="F227" s="20"/>
    </row>
    <row r="228" spans="1:6" x14ac:dyDescent="0.25">
      <c r="A228" s="11" t="s">
        <v>267</v>
      </c>
      <c r="B228" s="10" t="s">
        <v>268</v>
      </c>
      <c r="C228" s="5">
        <v>1</v>
      </c>
      <c r="D228" s="27">
        <v>216.69</v>
      </c>
      <c r="E228" s="28">
        <f t="shared" si="3"/>
        <v>216.69</v>
      </c>
      <c r="F228" s="20"/>
    </row>
    <row r="229" spans="1:6" x14ac:dyDescent="0.25">
      <c r="A229" s="11" t="s">
        <v>269</v>
      </c>
      <c r="B229" s="10" t="s">
        <v>270</v>
      </c>
      <c r="C229" s="5">
        <v>2</v>
      </c>
      <c r="D229" s="27">
        <v>222.01</v>
      </c>
      <c r="E229" s="28">
        <f t="shared" si="3"/>
        <v>444.02</v>
      </c>
      <c r="F229" s="20"/>
    </row>
    <row r="230" spans="1:6" x14ac:dyDescent="0.25">
      <c r="A230" s="11" t="s">
        <v>271</v>
      </c>
      <c r="B230" s="10" t="s">
        <v>272</v>
      </c>
      <c r="C230" s="5">
        <v>1</v>
      </c>
      <c r="D230" s="27">
        <v>228.13</v>
      </c>
      <c r="E230" s="28">
        <f t="shared" si="3"/>
        <v>228.13</v>
      </c>
      <c r="F230" s="20"/>
    </row>
    <row r="231" spans="1:6" x14ac:dyDescent="0.25">
      <c r="A231" s="11" t="s">
        <v>273</v>
      </c>
      <c r="B231" s="10" t="s">
        <v>274</v>
      </c>
      <c r="C231" s="5">
        <v>1</v>
      </c>
      <c r="D231" s="27">
        <v>228.13</v>
      </c>
      <c r="E231" s="28">
        <f t="shared" si="3"/>
        <v>228.13</v>
      </c>
      <c r="F231" s="20"/>
    </row>
    <row r="232" spans="1:6" x14ac:dyDescent="0.25">
      <c r="A232" s="11" t="s">
        <v>275</v>
      </c>
      <c r="B232" s="10" t="s">
        <v>276</v>
      </c>
      <c r="C232" s="5">
        <v>1</v>
      </c>
      <c r="D232" s="27">
        <v>412.43</v>
      </c>
      <c r="E232" s="28">
        <f t="shared" si="3"/>
        <v>412.43</v>
      </c>
      <c r="F232" s="20"/>
    </row>
    <row r="233" spans="1:6" x14ac:dyDescent="0.25">
      <c r="A233" s="11" t="s">
        <v>277</v>
      </c>
      <c r="B233" s="10" t="s">
        <v>278</v>
      </c>
      <c r="C233" s="5">
        <v>1</v>
      </c>
      <c r="D233" s="27">
        <v>251.56</v>
      </c>
      <c r="E233" s="28">
        <f t="shared" si="3"/>
        <v>251.56</v>
      </c>
      <c r="F233" s="20"/>
    </row>
    <row r="234" spans="1:6" x14ac:dyDescent="0.25">
      <c r="A234" s="11" t="s">
        <v>279</v>
      </c>
      <c r="B234" s="10" t="s">
        <v>280</v>
      </c>
      <c r="C234" s="5">
        <v>1</v>
      </c>
      <c r="D234" s="27">
        <v>102.35</v>
      </c>
      <c r="E234" s="28">
        <f t="shared" si="3"/>
        <v>102.35</v>
      </c>
      <c r="F234" s="20"/>
    </row>
    <row r="235" spans="1:6" x14ac:dyDescent="0.25">
      <c r="A235" s="11" t="s">
        <v>281</v>
      </c>
      <c r="B235" s="10" t="s">
        <v>282</v>
      </c>
      <c r="C235" s="5">
        <v>1</v>
      </c>
      <c r="D235" s="27">
        <v>102.35</v>
      </c>
      <c r="E235" s="28">
        <f t="shared" si="3"/>
        <v>102.35</v>
      </c>
      <c r="F235" s="20"/>
    </row>
    <row r="236" spans="1:6" x14ac:dyDescent="0.25">
      <c r="A236" s="11" t="s">
        <v>481</v>
      </c>
      <c r="B236" s="10" t="s">
        <v>283</v>
      </c>
      <c r="C236" s="5">
        <v>1</v>
      </c>
      <c r="D236" s="27">
        <v>111.19</v>
      </c>
      <c r="E236" s="28">
        <f t="shared" si="3"/>
        <v>111.19</v>
      </c>
      <c r="F236" s="20"/>
    </row>
    <row r="237" spans="1:6" x14ac:dyDescent="0.25">
      <c r="A237" s="11" t="s">
        <v>284</v>
      </c>
      <c r="B237" s="10" t="s">
        <v>285</v>
      </c>
      <c r="C237" s="5">
        <v>1</v>
      </c>
      <c r="D237" s="27">
        <v>228.71</v>
      </c>
      <c r="E237" s="28">
        <f t="shared" si="3"/>
        <v>228.71</v>
      </c>
      <c r="F237" s="20"/>
    </row>
    <row r="238" spans="1:6" x14ac:dyDescent="0.25">
      <c r="A238" s="11" t="s">
        <v>288</v>
      </c>
      <c r="B238" s="10" t="s">
        <v>289</v>
      </c>
      <c r="C238" s="5">
        <v>2</v>
      </c>
      <c r="D238" s="27">
        <v>292.98</v>
      </c>
      <c r="E238" s="28">
        <f t="shared" si="3"/>
        <v>585.96</v>
      </c>
      <c r="F238" s="20"/>
    </row>
    <row r="239" spans="1:6" s="6" customFormat="1" x14ac:dyDescent="0.25">
      <c r="A239" s="11" t="s">
        <v>492</v>
      </c>
      <c r="B239" s="11" t="s">
        <v>419</v>
      </c>
      <c r="C239" s="7">
        <v>2</v>
      </c>
      <c r="D239" s="27">
        <v>368.16</v>
      </c>
      <c r="E239" s="28">
        <f t="shared" si="3"/>
        <v>736.32</v>
      </c>
      <c r="F239" s="20"/>
    </row>
    <row r="240" spans="1:6" s="6" customFormat="1" x14ac:dyDescent="0.25">
      <c r="A240" s="17" t="s">
        <v>525</v>
      </c>
      <c r="B240" s="11" t="s">
        <v>533</v>
      </c>
      <c r="C240" s="7">
        <v>1</v>
      </c>
      <c r="D240" s="27">
        <v>383.11</v>
      </c>
      <c r="E240" s="28">
        <f t="shared" si="3"/>
        <v>383.11</v>
      </c>
      <c r="F240" s="20"/>
    </row>
    <row r="241" spans="1:7" s="6" customFormat="1" x14ac:dyDescent="0.25">
      <c r="A241" s="11" t="s">
        <v>290</v>
      </c>
      <c r="B241" s="10" t="s">
        <v>291</v>
      </c>
      <c r="C241" s="5">
        <v>1</v>
      </c>
      <c r="D241" s="27">
        <v>151.81</v>
      </c>
      <c r="E241" s="28">
        <f t="shared" si="3"/>
        <v>151.81</v>
      </c>
      <c r="F241" s="20"/>
      <c r="G241"/>
    </row>
    <row r="242" spans="1:7" s="6" customFormat="1" x14ac:dyDescent="0.25">
      <c r="A242" s="11" t="s">
        <v>292</v>
      </c>
      <c r="B242" s="10" t="s">
        <v>293</v>
      </c>
      <c r="C242" s="5">
        <v>1</v>
      </c>
      <c r="D242" s="27">
        <v>243.63</v>
      </c>
      <c r="E242" s="28">
        <f t="shared" si="3"/>
        <v>243.63</v>
      </c>
      <c r="F242" s="20"/>
      <c r="G242"/>
    </row>
    <row r="243" spans="1:7" s="6" customFormat="1" x14ac:dyDescent="0.25">
      <c r="A243" s="11" t="s">
        <v>486</v>
      </c>
      <c r="B243" s="10" t="s">
        <v>431</v>
      </c>
      <c r="C243" s="5">
        <v>1</v>
      </c>
      <c r="D243" s="27">
        <v>394.4</v>
      </c>
      <c r="E243" s="28">
        <f t="shared" si="3"/>
        <v>394.4</v>
      </c>
      <c r="F243" s="20"/>
      <c r="G243"/>
    </row>
    <row r="244" spans="1:7" s="6" customFormat="1" x14ac:dyDescent="0.25">
      <c r="A244" s="11" t="s">
        <v>294</v>
      </c>
      <c r="B244" s="10" t="s">
        <v>295</v>
      </c>
      <c r="C244" s="5">
        <v>1</v>
      </c>
      <c r="D244" s="27">
        <v>326.91000000000003</v>
      </c>
      <c r="E244" s="28">
        <f t="shared" si="3"/>
        <v>326.91000000000003</v>
      </c>
      <c r="F244" s="20"/>
      <c r="G244"/>
    </row>
    <row r="245" spans="1:7" s="6" customFormat="1" x14ac:dyDescent="0.25">
      <c r="A245" s="11" t="s">
        <v>296</v>
      </c>
      <c r="B245" s="10" t="s">
        <v>297</v>
      </c>
      <c r="C245" s="5">
        <v>1</v>
      </c>
      <c r="D245" s="27">
        <v>288.35000000000002</v>
      </c>
      <c r="E245" s="28">
        <f t="shared" si="3"/>
        <v>288.35000000000002</v>
      </c>
      <c r="F245" s="20"/>
      <c r="G245"/>
    </row>
    <row r="246" spans="1:7" s="6" customFormat="1" x14ac:dyDescent="0.25">
      <c r="A246" s="11" t="s">
        <v>298</v>
      </c>
      <c r="B246" s="10" t="s">
        <v>299</v>
      </c>
      <c r="C246" s="5">
        <v>1</v>
      </c>
      <c r="D246" s="27">
        <v>119.06</v>
      </c>
      <c r="E246" s="28">
        <f t="shared" si="3"/>
        <v>119.06</v>
      </c>
      <c r="F246" s="20"/>
      <c r="G246"/>
    </row>
    <row r="247" spans="1:7" s="6" customFormat="1" x14ac:dyDescent="0.25">
      <c r="A247" s="11" t="s">
        <v>482</v>
      </c>
      <c r="B247" s="10" t="s">
        <v>427</v>
      </c>
      <c r="C247" s="5">
        <v>1</v>
      </c>
      <c r="D247" s="27">
        <v>119.06</v>
      </c>
      <c r="E247" s="28">
        <f t="shared" si="3"/>
        <v>119.06</v>
      </c>
      <c r="F247" s="20"/>
      <c r="G247"/>
    </row>
    <row r="248" spans="1:7" s="6" customFormat="1" x14ac:dyDescent="0.25">
      <c r="A248" s="11" t="s">
        <v>300</v>
      </c>
      <c r="B248" s="10" t="s">
        <v>301</v>
      </c>
      <c r="C248" s="5">
        <v>1</v>
      </c>
      <c r="D248" s="27">
        <v>126.89</v>
      </c>
      <c r="E248" s="28">
        <f t="shared" si="3"/>
        <v>126.89</v>
      </c>
      <c r="F248" s="20"/>
      <c r="G248"/>
    </row>
    <row r="249" spans="1:7" s="6" customFormat="1" x14ac:dyDescent="0.25">
      <c r="A249" s="11" t="s">
        <v>302</v>
      </c>
      <c r="B249" s="10" t="s">
        <v>303</v>
      </c>
      <c r="C249" s="5">
        <v>1</v>
      </c>
      <c r="D249" s="27">
        <v>126.89</v>
      </c>
      <c r="E249" s="28">
        <f t="shared" si="3"/>
        <v>126.89</v>
      </c>
      <c r="F249" s="20"/>
      <c r="G249"/>
    </row>
    <row r="250" spans="1:7" s="6" customFormat="1" x14ac:dyDescent="0.25">
      <c r="A250" s="11" t="s">
        <v>304</v>
      </c>
      <c r="B250" s="11" t="s">
        <v>305</v>
      </c>
      <c r="C250" s="7">
        <v>2</v>
      </c>
      <c r="D250" s="27">
        <v>331.77</v>
      </c>
      <c r="E250" s="28">
        <f t="shared" si="3"/>
        <v>663.54</v>
      </c>
      <c r="F250" s="20"/>
    </row>
    <row r="251" spans="1:7" s="6" customFormat="1" x14ac:dyDescent="0.25">
      <c r="A251" s="11" t="s">
        <v>306</v>
      </c>
      <c r="B251" s="10" t="s">
        <v>307</v>
      </c>
      <c r="C251" s="5">
        <v>1</v>
      </c>
      <c r="D251" s="27">
        <v>317.37</v>
      </c>
      <c r="E251" s="28">
        <f t="shared" si="3"/>
        <v>317.37</v>
      </c>
      <c r="F251" s="20"/>
      <c r="G251"/>
    </row>
    <row r="252" spans="1:7" s="6" customFormat="1" x14ac:dyDescent="0.25">
      <c r="A252" s="11" t="s">
        <v>308</v>
      </c>
      <c r="B252" s="10" t="s">
        <v>309</v>
      </c>
      <c r="C252" s="5">
        <v>1</v>
      </c>
      <c r="D252" s="27">
        <v>364.67</v>
      </c>
      <c r="E252" s="28">
        <f t="shared" si="3"/>
        <v>364.67</v>
      </c>
      <c r="F252" s="20"/>
      <c r="G252"/>
    </row>
    <row r="253" spans="1:7" s="6" customFormat="1" x14ac:dyDescent="0.25">
      <c r="A253" s="11" t="s">
        <v>487</v>
      </c>
      <c r="B253" s="10" t="s">
        <v>432</v>
      </c>
      <c r="C253" s="5">
        <v>1</v>
      </c>
      <c r="D253" s="27">
        <v>569.79</v>
      </c>
      <c r="E253" s="28">
        <f t="shared" si="3"/>
        <v>569.79</v>
      </c>
      <c r="F253" s="20"/>
      <c r="G253"/>
    </row>
    <row r="254" spans="1:7" s="6" customFormat="1" x14ac:dyDescent="0.25">
      <c r="A254" s="11" t="s">
        <v>488</v>
      </c>
      <c r="B254" s="10" t="s">
        <v>433</v>
      </c>
      <c r="C254" s="19">
        <v>1</v>
      </c>
      <c r="D254" s="27">
        <v>569.79</v>
      </c>
      <c r="E254" s="28">
        <f t="shared" si="3"/>
        <v>569.79</v>
      </c>
      <c r="F254" s="20"/>
      <c r="G254"/>
    </row>
    <row r="255" spans="1:7" s="6" customFormat="1" x14ac:dyDescent="0.25">
      <c r="A255" s="11" t="s">
        <v>489</v>
      </c>
      <c r="B255" s="10" t="s">
        <v>434</v>
      </c>
      <c r="C255" s="19">
        <v>1</v>
      </c>
      <c r="D255" s="27">
        <v>938.12</v>
      </c>
      <c r="E255" s="28">
        <f t="shared" si="3"/>
        <v>938.12</v>
      </c>
      <c r="F255" s="20"/>
      <c r="G255"/>
    </row>
    <row r="256" spans="1:7" s="6" customFormat="1" x14ac:dyDescent="0.25">
      <c r="A256" s="11" t="s">
        <v>310</v>
      </c>
      <c r="B256" s="10" t="s">
        <v>311</v>
      </c>
      <c r="C256" s="19">
        <v>1</v>
      </c>
      <c r="D256" s="27">
        <v>143.76</v>
      </c>
      <c r="E256" s="28">
        <f t="shared" si="3"/>
        <v>143.76</v>
      </c>
      <c r="F256" s="20"/>
      <c r="G256"/>
    </row>
    <row r="257" spans="1:12" s="6" customFormat="1" x14ac:dyDescent="0.25">
      <c r="A257" s="11" t="s">
        <v>312</v>
      </c>
      <c r="B257" s="10" t="s">
        <v>313</v>
      </c>
      <c r="C257" s="19">
        <v>1</v>
      </c>
      <c r="D257" s="27">
        <v>154.94999999999999</v>
      </c>
      <c r="E257" s="28">
        <f t="shared" si="3"/>
        <v>154.94999999999999</v>
      </c>
      <c r="F257" s="20"/>
      <c r="G257"/>
    </row>
    <row r="258" spans="1:12" s="6" customFormat="1" x14ac:dyDescent="0.25">
      <c r="A258" s="11" t="s">
        <v>314</v>
      </c>
      <c r="B258" s="10" t="s">
        <v>315</v>
      </c>
      <c r="C258" s="19">
        <v>1</v>
      </c>
      <c r="D258" s="27">
        <v>154.94999999999999</v>
      </c>
      <c r="E258" s="28">
        <f t="shared" si="3"/>
        <v>154.94999999999999</v>
      </c>
      <c r="F258" s="20"/>
      <c r="G258"/>
    </row>
    <row r="259" spans="1:12" s="6" customFormat="1" x14ac:dyDescent="0.25">
      <c r="A259" s="11" t="s">
        <v>316</v>
      </c>
      <c r="B259" s="10" t="s">
        <v>317</v>
      </c>
      <c r="C259" s="19">
        <v>1</v>
      </c>
      <c r="D259" s="27">
        <v>368.32</v>
      </c>
      <c r="E259" s="28">
        <f t="shared" si="3"/>
        <v>368.32</v>
      </c>
      <c r="F259" s="20"/>
      <c r="G259"/>
    </row>
    <row r="260" spans="1:12" s="6" customFormat="1" x14ac:dyDescent="0.25">
      <c r="A260" s="11" t="s">
        <v>490</v>
      </c>
      <c r="B260" s="10" t="s">
        <v>436</v>
      </c>
      <c r="C260" s="19">
        <v>1</v>
      </c>
      <c r="D260" s="27">
        <v>445</v>
      </c>
      <c r="E260" s="28">
        <f t="shared" si="3"/>
        <v>445</v>
      </c>
      <c r="F260" s="20"/>
      <c r="G260"/>
    </row>
    <row r="261" spans="1:12" s="6" customFormat="1" x14ac:dyDescent="0.25">
      <c r="A261" s="11" t="s">
        <v>318</v>
      </c>
      <c r="B261" s="10" t="s">
        <v>319</v>
      </c>
      <c r="C261" s="19">
        <v>1</v>
      </c>
      <c r="D261" s="27">
        <v>415.91</v>
      </c>
      <c r="E261" s="28">
        <f t="shared" si="3"/>
        <v>415.91</v>
      </c>
      <c r="F261" s="20"/>
      <c r="G261"/>
    </row>
    <row r="262" spans="1:12" s="6" customFormat="1" x14ac:dyDescent="0.25">
      <c r="A262" s="11" t="s">
        <v>491</v>
      </c>
      <c r="B262" s="10" t="s">
        <v>437</v>
      </c>
      <c r="C262" s="19">
        <v>1</v>
      </c>
      <c r="D262" s="27">
        <v>465</v>
      </c>
      <c r="E262" s="28">
        <f t="shared" ref="E262:E325" si="4">D262*C262</f>
        <v>465</v>
      </c>
      <c r="F262" s="20"/>
      <c r="G262"/>
    </row>
    <row r="263" spans="1:12" s="6" customFormat="1" x14ac:dyDescent="0.25">
      <c r="A263" s="11" t="s">
        <v>320</v>
      </c>
      <c r="B263" s="10" t="s">
        <v>321</v>
      </c>
      <c r="C263" s="19">
        <v>1</v>
      </c>
      <c r="D263" s="27">
        <v>605.54999999999995</v>
      </c>
      <c r="E263" s="28">
        <f t="shared" si="4"/>
        <v>605.54999999999995</v>
      </c>
      <c r="F263" s="20"/>
      <c r="G263"/>
    </row>
    <row r="264" spans="1:12" s="6" customFormat="1" x14ac:dyDescent="0.25">
      <c r="A264" s="17" t="s">
        <v>526</v>
      </c>
      <c r="B264" s="10" t="s">
        <v>534</v>
      </c>
      <c r="C264" s="19">
        <v>1</v>
      </c>
      <c r="D264" s="27">
        <v>650.25</v>
      </c>
      <c r="E264" s="28">
        <f t="shared" si="4"/>
        <v>650.25</v>
      </c>
      <c r="F264" s="20"/>
      <c r="G264" s="17"/>
      <c r="I264" s="17"/>
      <c r="J264" s="19"/>
      <c r="K264" s="18"/>
      <c r="L264" s="18"/>
    </row>
    <row r="265" spans="1:12" s="6" customFormat="1" x14ac:dyDescent="0.25">
      <c r="A265" s="11" t="s">
        <v>527</v>
      </c>
      <c r="B265" s="10" t="s">
        <v>322</v>
      </c>
      <c r="C265" s="19">
        <v>1</v>
      </c>
      <c r="D265" s="27">
        <v>955.18</v>
      </c>
      <c r="E265" s="28">
        <f t="shared" si="4"/>
        <v>955.18</v>
      </c>
      <c r="F265" s="20"/>
      <c r="G265"/>
    </row>
    <row r="266" spans="1:12" s="6" customFormat="1" x14ac:dyDescent="0.25">
      <c r="A266" s="11" t="s">
        <v>323</v>
      </c>
      <c r="B266" s="10" t="s">
        <v>324</v>
      </c>
      <c r="C266" s="19">
        <v>1</v>
      </c>
      <c r="D266" s="27">
        <v>167.33</v>
      </c>
      <c r="E266" s="28">
        <f t="shared" si="4"/>
        <v>167.33</v>
      </c>
      <c r="F266" s="20"/>
      <c r="G266"/>
    </row>
    <row r="267" spans="1:12" s="6" customFormat="1" x14ac:dyDescent="0.25">
      <c r="A267" s="11" t="s">
        <v>325</v>
      </c>
      <c r="B267" s="10" t="s">
        <v>326</v>
      </c>
      <c r="C267" s="19">
        <v>1</v>
      </c>
      <c r="D267" s="27">
        <v>179.22</v>
      </c>
      <c r="E267" s="28">
        <f t="shared" si="4"/>
        <v>179.22</v>
      </c>
      <c r="F267" s="20"/>
      <c r="G267"/>
    </row>
    <row r="268" spans="1:12" s="6" customFormat="1" x14ac:dyDescent="0.25">
      <c r="A268" s="11" t="s">
        <v>327</v>
      </c>
      <c r="B268" s="10" t="s">
        <v>328</v>
      </c>
      <c r="C268" s="19">
        <v>1</v>
      </c>
      <c r="D268" s="27">
        <v>179.22</v>
      </c>
      <c r="E268" s="28">
        <f t="shared" si="4"/>
        <v>179.22</v>
      </c>
      <c r="F268" s="20"/>
      <c r="G268"/>
    </row>
    <row r="269" spans="1:12" s="6" customFormat="1" x14ac:dyDescent="0.25">
      <c r="A269" s="11" t="s">
        <v>535</v>
      </c>
      <c r="B269" s="10" t="s">
        <v>536</v>
      </c>
      <c r="C269" s="19">
        <v>1</v>
      </c>
      <c r="D269" s="27">
        <v>604.1</v>
      </c>
      <c r="E269" s="28">
        <f t="shared" si="4"/>
        <v>604.1</v>
      </c>
      <c r="F269" s="20"/>
      <c r="G269"/>
    </row>
    <row r="270" spans="1:12" s="6" customFormat="1" x14ac:dyDescent="0.25">
      <c r="A270" s="11" t="s">
        <v>331</v>
      </c>
      <c r="B270" s="10" t="s">
        <v>332</v>
      </c>
      <c r="C270" s="19">
        <v>1</v>
      </c>
      <c r="D270" s="27">
        <v>396.81</v>
      </c>
      <c r="E270" s="28">
        <f t="shared" si="4"/>
        <v>396.81</v>
      </c>
      <c r="F270" s="20"/>
      <c r="G270"/>
    </row>
    <row r="271" spans="1:12" s="6" customFormat="1" x14ac:dyDescent="0.25">
      <c r="A271" s="11" t="s">
        <v>443</v>
      </c>
      <c r="B271" s="10" t="s">
        <v>418</v>
      </c>
      <c r="C271" s="5">
        <v>2</v>
      </c>
      <c r="D271" s="27">
        <v>505.08</v>
      </c>
      <c r="E271" s="28">
        <f t="shared" si="4"/>
        <v>1010.16</v>
      </c>
      <c r="F271" s="20"/>
      <c r="G271"/>
    </row>
    <row r="272" spans="1:12" s="6" customFormat="1" x14ac:dyDescent="0.25">
      <c r="A272" s="11" t="s">
        <v>333</v>
      </c>
      <c r="B272" s="10" t="s">
        <v>334</v>
      </c>
      <c r="C272" s="5">
        <v>1</v>
      </c>
      <c r="D272" s="27">
        <v>1406.77</v>
      </c>
      <c r="E272" s="28">
        <f t="shared" si="4"/>
        <v>1406.77</v>
      </c>
      <c r="F272" s="20"/>
      <c r="G272"/>
    </row>
    <row r="273" spans="1:12" s="6" customFormat="1" x14ac:dyDescent="0.25">
      <c r="A273" s="11" t="s">
        <v>335</v>
      </c>
      <c r="B273" s="10" t="s">
        <v>336</v>
      </c>
      <c r="C273" s="5">
        <v>1</v>
      </c>
      <c r="D273" s="27">
        <v>207.72</v>
      </c>
      <c r="E273" s="28">
        <f t="shared" si="4"/>
        <v>207.72</v>
      </c>
      <c r="F273" s="20"/>
      <c r="G273"/>
    </row>
    <row r="274" spans="1:12" s="6" customFormat="1" x14ac:dyDescent="0.25">
      <c r="A274" s="11" t="s">
        <v>452</v>
      </c>
      <c r="B274" s="10" t="s">
        <v>453</v>
      </c>
      <c r="C274" s="5">
        <v>1</v>
      </c>
      <c r="D274" s="27">
        <v>572.24</v>
      </c>
      <c r="E274" s="28">
        <f t="shared" si="4"/>
        <v>572.24</v>
      </c>
      <c r="F274" s="20"/>
      <c r="G274"/>
      <c r="I274" s="17"/>
      <c r="J274" s="19"/>
      <c r="K274" s="18"/>
      <c r="L274" s="18"/>
    </row>
    <row r="275" spans="1:12" s="6" customFormat="1" x14ac:dyDescent="0.25">
      <c r="A275" s="11" t="s">
        <v>516</v>
      </c>
      <c r="B275" s="10" t="s">
        <v>517</v>
      </c>
      <c r="C275" s="19">
        <v>1</v>
      </c>
      <c r="D275" s="27">
        <v>405.7</v>
      </c>
      <c r="E275" s="28">
        <f t="shared" si="4"/>
        <v>405.7</v>
      </c>
      <c r="F275" s="20"/>
      <c r="G275"/>
    </row>
    <row r="276" spans="1:12" s="6" customFormat="1" x14ac:dyDescent="0.25">
      <c r="A276" s="11" t="s">
        <v>339</v>
      </c>
      <c r="B276" s="10" t="s">
        <v>340</v>
      </c>
      <c r="C276" s="19">
        <v>1</v>
      </c>
      <c r="D276" s="27">
        <v>816.43</v>
      </c>
      <c r="E276" s="28">
        <f t="shared" si="4"/>
        <v>816.43</v>
      </c>
      <c r="F276" s="20"/>
      <c r="G276"/>
    </row>
    <row r="277" spans="1:12" s="6" customFormat="1" x14ac:dyDescent="0.25">
      <c r="A277" s="11" t="s">
        <v>450</v>
      </c>
      <c r="B277" s="10" t="s">
        <v>451</v>
      </c>
      <c r="C277" s="19">
        <v>1</v>
      </c>
      <c r="D277" s="27">
        <v>1285.27</v>
      </c>
      <c r="E277" s="28">
        <f t="shared" si="4"/>
        <v>1285.27</v>
      </c>
      <c r="F277" s="20"/>
      <c r="G277"/>
    </row>
    <row r="278" spans="1:12" s="6" customFormat="1" x14ac:dyDescent="0.25">
      <c r="A278" s="11" t="s">
        <v>341</v>
      </c>
      <c r="B278" s="10" t="s">
        <v>342</v>
      </c>
      <c r="C278" s="19">
        <v>1</v>
      </c>
      <c r="D278" s="27">
        <v>229.31</v>
      </c>
      <c r="E278" s="28">
        <f t="shared" si="4"/>
        <v>229.31</v>
      </c>
      <c r="F278" s="20"/>
      <c r="G278"/>
    </row>
    <row r="279" spans="1:12" s="6" customFormat="1" x14ac:dyDescent="0.25">
      <c r="A279" s="11" t="s">
        <v>483</v>
      </c>
      <c r="B279" s="10" t="s">
        <v>428</v>
      </c>
      <c r="C279" s="19">
        <v>1</v>
      </c>
      <c r="D279" s="27">
        <v>395</v>
      </c>
      <c r="E279" s="28">
        <f t="shared" si="4"/>
        <v>395</v>
      </c>
      <c r="F279" s="20"/>
      <c r="G279"/>
    </row>
    <row r="280" spans="1:12" s="6" customFormat="1" x14ac:dyDescent="0.25">
      <c r="A280" s="11" t="s">
        <v>345</v>
      </c>
      <c r="B280" s="10" t="s">
        <v>346</v>
      </c>
      <c r="C280" s="19">
        <v>1</v>
      </c>
      <c r="D280" s="27">
        <v>1079.8900000000001</v>
      </c>
      <c r="E280" s="28">
        <f t="shared" si="4"/>
        <v>1079.8900000000001</v>
      </c>
      <c r="F280" s="20"/>
      <c r="G280"/>
    </row>
    <row r="281" spans="1:12" s="6" customFormat="1" x14ac:dyDescent="0.25">
      <c r="A281" s="11" t="s">
        <v>347</v>
      </c>
      <c r="B281" s="10" t="s">
        <v>348</v>
      </c>
      <c r="C281" s="19">
        <v>1</v>
      </c>
      <c r="D281" s="27">
        <v>1464.08</v>
      </c>
      <c r="E281" s="28">
        <f t="shared" si="4"/>
        <v>1464.08</v>
      </c>
      <c r="F281" s="20"/>
      <c r="G281"/>
    </row>
    <row r="282" spans="1:12" s="6" customFormat="1" x14ac:dyDescent="0.25">
      <c r="A282" s="11" t="s">
        <v>349</v>
      </c>
      <c r="B282" s="10" t="s">
        <v>350</v>
      </c>
      <c r="C282" s="19">
        <v>1</v>
      </c>
      <c r="D282" s="27">
        <v>319.52999999999997</v>
      </c>
      <c r="E282" s="28">
        <f t="shared" si="4"/>
        <v>319.52999999999997</v>
      </c>
      <c r="F282" s="20"/>
      <c r="G282"/>
    </row>
    <row r="283" spans="1:12" s="6" customFormat="1" x14ac:dyDescent="0.25">
      <c r="A283" s="11" t="s">
        <v>351</v>
      </c>
      <c r="B283" s="10" t="s">
        <v>352</v>
      </c>
      <c r="C283" s="19">
        <v>1</v>
      </c>
      <c r="D283" s="27">
        <v>335.47</v>
      </c>
      <c r="E283" s="28">
        <f t="shared" si="4"/>
        <v>335.47</v>
      </c>
      <c r="F283" s="20"/>
      <c r="G283"/>
    </row>
    <row r="284" spans="1:12" s="6" customFormat="1" x14ac:dyDescent="0.25">
      <c r="A284" s="11" t="s">
        <v>484</v>
      </c>
      <c r="B284" s="10" t="s">
        <v>429</v>
      </c>
      <c r="C284" s="19">
        <v>1</v>
      </c>
      <c r="D284" s="27">
        <v>450</v>
      </c>
      <c r="E284" s="28">
        <f t="shared" si="4"/>
        <v>450</v>
      </c>
      <c r="F284" s="20"/>
      <c r="G284"/>
    </row>
    <row r="285" spans="1:12" s="6" customFormat="1" x14ac:dyDescent="0.25">
      <c r="A285" s="11" t="s">
        <v>493</v>
      </c>
      <c r="B285" s="11" t="s">
        <v>420</v>
      </c>
      <c r="C285" s="7">
        <v>2</v>
      </c>
      <c r="D285" s="27">
        <v>999.65</v>
      </c>
      <c r="E285" s="28">
        <f t="shared" si="4"/>
        <v>1999.3</v>
      </c>
      <c r="F285" s="20"/>
    </row>
    <row r="286" spans="1:12" s="6" customFormat="1" x14ac:dyDescent="0.25">
      <c r="A286" s="11" t="s">
        <v>0</v>
      </c>
      <c r="B286" s="10" t="s">
        <v>1</v>
      </c>
      <c r="C286" s="5">
        <v>2</v>
      </c>
      <c r="D286" s="27">
        <v>15.03</v>
      </c>
      <c r="E286" s="28">
        <f t="shared" si="4"/>
        <v>30.06</v>
      </c>
      <c r="F286" s="20"/>
      <c r="G286"/>
    </row>
    <row r="287" spans="1:12" s="6" customFormat="1" x14ac:dyDescent="0.25">
      <c r="A287" s="11" t="s">
        <v>2</v>
      </c>
      <c r="B287" s="10" t="s">
        <v>3</v>
      </c>
      <c r="C287" s="5">
        <v>2</v>
      </c>
      <c r="D287" s="27">
        <v>15.03</v>
      </c>
      <c r="E287" s="28">
        <f t="shared" si="4"/>
        <v>30.06</v>
      </c>
      <c r="F287" s="20"/>
      <c r="G287"/>
    </row>
    <row r="288" spans="1:12" s="6" customFormat="1" x14ac:dyDescent="0.25">
      <c r="A288" s="11" t="s">
        <v>4</v>
      </c>
      <c r="B288" s="10" t="s">
        <v>5</v>
      </c>
      <c r="C288" s="5">
        <v>2</v>
      </c>
      <c r="D288" s="27">
        <v>20.98</v>
      </c>
      <c r="E288" s="28">
        <f t="shared" si="4"/>
        <v>41.96</v>
      </c>
      <c r="F288" s="20"/>
      <c r="G288"/>
    </row>
    <row r="289" spans="1:7" s="6" customFormat="1" x14ac:dyDescent="0.25">
      <c r="A289" s="11" t="s">
        <v>6</v>
      </c>
      <c r="B289" s="10" t="s">
        <v>7</v>
      </c>
      <c r="C289" s="5">
        <v>2</v>
      </c>
      <c r="D289" s="27">
        <v>7.51</v>
      </c>
      <c r="E289" s="28">
        <f t="shared" si="4"/>
        <v>15.02</v>
      </c>
      <c r="F289" s="20"/>
      <c r="G289"/>
    </row>
    <row r="290" spans="1:7" s="6" customFormat="1" x14ac:dyDescent="0.25">
      <c r="A290" s="11" t="s">
        <v>8</v>
      </c>
      <c r="B290" s="10" t="s">
        <v>9</v>
      </c>
      <c r="C290" s="5">
        <v>2</v>
      </c>
      <c r="D290" s="27">
        <v>122.69</v>
      </c>
      <c r="E290" s="28">
        <f t="shared" si="4"/>
        <v>245.38</v>
      </c>
      <c r="F290" s="20"/>
      <c r="G290"/>
    </row>
    <row r="291" spans="1:7" s="6" customFormat="1" x14ac:dyDescent="0.25">
      <c r="A291" s="11" t="s">
        <v>10</v>
      </c>
      <c r="B291" s="10" t="s">
        <v>11</v>
      </c>
      <c r="C291" s="5">
        <v>2</v>
      </c>
      <c r="D291" s="27">
        <v>164.72</v>
      </c>
      <c r="E291" s="28">
        <f t="shared" si="4"/>
        <v>329.44</v>
      </c>
      <c r="F291" s="20"/>
      <c r="G291"/>
    </row>
    <row r="292" spans="1:7" s="6" customFormat="1" x14ac:dyDescent="0.25">
      <c r="A292" s="11" t="s">
        <v>12</v>
      </c>
      <c r="B292" s="10" t="s">
        <v>13</v>
      </c>
      <c r="C292" s="5">
        <v>1</v>
      </c>
      <c r="D292" s="27">
        <v>160.58000000000001</v>
      </c>
      <c r="E292" s="28">
        <f t="shared" si="4"/>
        <v>160.58000000000001</v>
      </c>
      <c r="F292" s="20"/>
      <c r="G292"/>
    </row>
    <row r="293" spans="1:7" s="6" customFormat="1" x14ac:dyDescent="0.25">
      <c r="A293" s="11" t="s">
        <v>656</v>
      </c>
      <c r="B293" s="10" t="s">
        <v>657</v>
      </c>
      <c r="C293" s="5">
        <v>1</v>
      </c>
      <c r="D293" s="27">
        <v>40.78</v>
      </c>
      <c r="E293" s="28">
        <f t="shared" si="4"/>
        <v>40.78</v>
      </c>
      <c r="F293" s="20"/>
      <c r="G293"/>
    </row>
    <row r="294" spans="1:7" s="6" customFormat="1" x14ac:dyDescent="0.25">
      <c r="A294" s="11" t="s">
        <v>658</v>
      </c>
      <c r="B294" s="11" t="s">
        <v>659</v>
      </c>
      <c r="C294" s="7">
        <v>1</v>
      </c>
      <c r="D294" s="27">
        <v>14.02</v>
      </c>
      <c r="E294" s="28">
        <f t="shared" si="4"/>
        <v>14.02</v>
      </c>
      <c r="F294" s="20"/>
    </row>
    <row r="295" spans="1:7" s="6" customFormat="1" x14ac:dyDescent="0.25">
      <c r="A295" s="11" t="s">
        <v>660</v>
      </c>
      <c r="B295" s="11" t="s">
        <v>661</v>
      </c>
      <c r="C295" s="7">
        <v>1</v>
      </c>
      <c r="D295" s="27">
        <v>17.05</v>
      </c>
      <c r="E295" s="28">
        <f t="shared" si="4"/>
        <v>17.05</v>
      </c>
      <c r="F295" s="20"/>
    </row>
    <row r="296" spans="1:7" s="6" customFormat="1" x14ac:dyDescent="0.25">
      <c r="A296" s="11" t="s">
        <v>662</v>
      </c>
      <c r="B296" s="11" t="s">
        <v>663</v>
      </c>
      <c r="C296" s="7">
        <v>1</v>
      </c>
      <c r="D296" s="27">
        <v>19.82</v>
      </c>
      <c r="E296" s="28">
        <f t="shared" si="4"/>
        <v>19.82</v>
      </c>
      <c r="F296" s="20"/>
    </row>
    <row r="297" spans="1:7" s="6" customFormat="1" x14ac:dyDescent="0.25">
      <c r="A297" s="11">
        <v>39146</v>
      </c>
      <c r="B297" s="11" t="s">
        <v>664</v>
      </c>
      <c r="C297" s="7">
        <v>1</v>
      </c>
      <c r="D297" s="27">
        <v>327</v>
      </c>
      <c r="E297" s="28">
        <f t="shared" si="4"/>
        <v>327</v>
      </c>
      <c r="F297" s="20"/>
    </row>
    <row r="298" spans="1:7" s="6" customFormat="1" x14ac:dyDescent="0.25">
      <c r="A298" s="11" t="s">
        <v>665</v>
      </c>
      <c r="B298" s="10" t="s">
        <v>666</v>
      </c>
      <c r="C298" s="5">
        <v>1</v>
      </c>
      <c r="D298" s="27">
        <v>31.2</v>
      </c>
      <c r="E298" s="28">
        <f t="shared" si="4"/>
        <v>31.2</v>
      </c>
      <c r="F298" s="20"/>
      <c r="G298"/>
    </row>
    <row r="299" spans="1:7" s="6" customFormat="1" x14ac:dyDescent="0.25">
      <c r="A299" s="11" t="s">
        <v>667</v>
      </c>
      <c r="B299" s="10" t="s">
        <v>668</v>
      </c>
      <c r="C299" s="5">
        <v>1</v>
      </c>
      <c r="D299" s="27">
        <v>25.65</v>
      </c>
      <c r="E299" s="28">
        <f t="shared" si="4"/>
        <v>25.65</v>
      </c>
      <c r="F299" s="20"/>
      <c r="G299"/>
    </row>
    <row r="300" spans="1:7" s="6" customFormat="1" x14ac:dyDescent="0.25">
      <c r="A300" s="11">
        <v>63263</v>
      </c>
      <c r="B300" s="10" t="s">
        <v>589</v>
      </c>
      <c r="C300" s="5">
        <v>1</v>
      </c>
      <c r="D300" s="27">
        <v>202.87</v>
      </c>
      <c r="E300" s="28">
        <f t="shared" si="4"/>
        <v>202.87</v>
      </c>
      <c r="F300" s="20"/>
      <c r="G300"/>
    </row>
    <row r="301" spans="1:7" s="6" customFormat="1" x14ac:dyDescent="0.25">
      <c r="A301" s="11" t="s">
        <v>560</v>
      </c>
      <c r="B301" s="10" t="s">
        <v>561</v>
      </c>
      <c r="C301" s="5">
        <v>1</v>
      </c>
      <c r="D301" s="27">
        <v>286.27</v>
      </c>
      <c r="E301" s="28">
        <f t="shared" si="4"/>
        <v>286.27</v>
      </c>
      <c r="F301" s="20"/>
      <c r="G301"/>
    </row>
    <row r="302" spans="1:7" s="6" customFormat="1" x14ac:dyDescent="0.25">
      <c r="A302" s="11"/>
      <c r="B302" s="10" t="s">
        <v>715</v>
      </c>
      <c r="C302" s="5">
        <v>1</v>
      </c>
      <c r="D302" s="27">
        <v>20000</v>
      </c>
      <c r="E302" s="28">
        <f t="shared" si="4"/>
        <v>20000</v>
      </c>
      <c r="F302" s="20"/>
      <c r="G302"/>
    </row>
    <row r="303" spans="1:7" s="16" customFormat="1" ht="13.5" customHeight="1" x14ac:dyDescent="0.25">
      <c r="A303" s="11" t="s">
        <v>559</v>
      </c>
      <c r="B303" s="10" t="s">
        <v>355</v>
      </c>
      <c r="C303" s="5">
        <v>1</v>
      </c>
      <c r="D303" s="27">
        <v>185</v>
      </c>
      <c r="E303" s="28">
        <f t="shared" si="4"/>
        <v>185</v>
      </c>
      <c r="F303" s="20"/>
      <c r="G303"/>
    </row>
    <row r="304" spans="1:7" s="16" customFormat="1" ht="13.5" customHeight="1" x14ac:dyDescent="0.25">
      <c r="A304" s="11" t="s">
        <v>537</v>
      </c>
      <c r="B304" s="10" t="s">
        <v>538</v>
      </c>
      <c r="C304" s="19">
        <v>1</v>
      </c>
      <c r="D304" s="27">
        <v>265</v>
      </c>
      <c r="E304" s="28">
        <f t="shared" si="4"/>
        <v>265</v>
      </c>
      <c r="F304" s="20"/>
      <c r="G304" s="17"/>
    </row>
    <row r="305" spans="1:7" s="16" customFormat="1" ht="13.5" customHeight="1" x14ac:dyDescent="0.25">
      <c r="A305" s="11" t="s">
        <v>558</v>
      </c>
      <c r="B305" s="10" t="s">
        <v>539</v>
      </c>
      <c r="C305" s="19">
        <v>2</v>
      </c>
      <c r="D305" s="27">
        <v>458.86</v>
      </c>
      <c r="E305" s="28">
        <f t="shared" si="4"/>
        <v>917.72</v>
      </c>
      <c r="F305" s="20"/>
      <c r="G305" s="17"/>
    </row>
    <row r="306" spans="1:7" s="16" customFormat="1" ht="13.5" customHeight="1" x14ac:dyDescent="0.25">
      <c r="A306" s="11">
        <v>22070</v>
      </c>
      <c r="B306" s="10" t="s">
        <v>540</v>
      </c>
      <c r="C306" s="19">
        <v>1</v>
      </c>
      <c r="D306" s="27">
        <v>3.06</v>
      </c>
      <c r="E306" s="28">
        <f t="shared" si="4"/>
        <v>3.06</v>
      </c>
      <c r="F306" s="20"/>
      <c r="G306" s="17"/>
    </row>
    <row r="307" spans="1:7" s="16" customFormat="1" ht="13.5" customHeight="1" x14ac:dyDescent="0.25">
      <c r="A307" s="11">
        <v>22110</v>
      </c>
      <c r="B307" s="10" t="s">
        <v>542</v>
      </c>
      <c r="C307" s="19">
        <v>1</v>
      </c>
      <c r="D307" s="27">
        <v>6.09</v>
      </c>
      <c r="E307" s="28">
        <f t="shared" si="4"/>
        <v>6.09</v>
      </c>
      <c r="F307" s="20"/>
      <c r="G307" s="17"/>
    </row>
    <row r="308" spans="1:7" s="16" customFormat="1" ht="13.5" customHeight="1" x14ac:dyDescent="0.25">
      <c r="A308" s="11">
        <v>22150</v>
      </c>
      <c r="B308" s="10" t="s">
        <v>541</v>
      </c>
      <c r="C308" s="19">
        <v>1</v>
      </c>
      <c r="D308" s="27">
        <v>10.53</v>
      </c>
      <c r="E308" s="28">
        <f t="shared" si="4"/>
        <v>10.53</v>
      </c>
      <c r="F308" s="20"/>
      <c r="G308" s="17"/>
    </row>
    <row r="309" spans="1:7" s="16" customFormat="1" ht="13.5" customHeight="1" x14ac:dyDescent="0.25">
      <c r="A309" s="11">
        <v>22170</v>
      </c>
      <c r="B309" s="10" t="s">
        <v>543</v>
      </c>
      <c r="C309" s="19">
        <v>1</v>
      </c>
      <c r="D309" s="27">
        <v>15.81</v>
      </c>
      <c r="E309" s="28">
        <f t="shared" si="4"/>
        <v>15.81</v>
      </c>
      <c r="F309" s="20"/>
      <c r="G309" s="17"/>
    </row>
    <row r="310" spans="1:7" s="16" customFormat="1" ht="13.5" customHeight="1" x14ac:dyDescent="0.25">
      <c r="A310" s="11">
        <v>22190</v>
      </c>
      <c r="B310" s="10" t="s">
        <v>544</v>
      </c>
      <c r="C310" s="19">
        <v>1</v>
      </c>
      <c r="D310" s="27">
        <v>22.31</v>
      </c>
      <c r="E310" s="28">
        <f t="shared" si="4"/>
        <v>22.31</v>
      </c>
      <c r="F310" s="20"/>
      <c r="G310" s="17"/>
    </row>
    <row r="311" spans="1:7" s="16" customFormat="1" ht="13.5" customHeight="1" x14ac:dyDescent="0.25">
      <c r="A311" s="11" t="s">
        <v>441</v>
      </c>
      <c r="B311" s="10" t="s">
        <v>545</v>
      </c>
      <c r="C311" s="19">
        <v>1</v>
      </c>
      <c r="D311" s="27">
        <v>40.5</v>
      </c>
      <c r="E311" s="28">
        <f t="shared" si="4"/>
        <v>40.5</v>
      </c>
      <c r="F311" s="20"/>
      <c r="G311" s="17"/>
    </row>
    <row r="312" spans="1:7" s="16" customFormat="1" ht="13.5" customHeight="1" x14ac:dyDescent="0.25">
      <c r="A312" s="11">
        <v>22333</v>
      </c>
      <c r="B312" s="10" t="s">
        <v>546</v>
      </c>
      <c r="C312" s="19">
        <v>1</v>
      </c>
      <c r="D312" s="27">
        <v>46.5</v>
      </c>
      <c r="E312" s="28">
        <f t="shared" si="4"/>
        <v>46.5</v>
      </c>
      <c r="F312" s="20"/>
      <c r="G312" s="17"/>
    </row>
    <row r="313" spans="1:7" s="16" customFormat="1" ht="13.5" customHeight="1" x14ac:dyDescent="0.25">
      <c r="A313" s="11" t="s">
        <v>547</v>
      </c>
      <c r="B313" s="10" t="s">
        <v>548</v>
      </c>
      <c r="C313" s="19">
        <v>1</v>
      </c>
      <c r="D313" s="27">
        <v>39.74</v>
      </c>
      <c r="E313" s="28">
        <f t="shared" si="4"/>
        <v>39.74</v>
      </c>
      <c r="F313" s="20"/>
      <c r="G313" s="17"/>
    </row>
    <row r="314" spans="1:7" s="16" customFormat="1" ht="13.5" customHeight="1" x14ac:dyDescent="0.25">
      <c r="A314" s="11" t="s">
        <v>549</v>
      </c>
      <c r="B314" s="10" t="s">
        <v>550</v>
      </c>
      <c r="C314" s="19">
        <v>1</v>
      </c>
      <c r="D314" s="27">
        <v>49.2</v>
      </c>
      <c r="E314" s="28">
        <f t="shared" si="4"/>
        <v>49.2</v>
      </c>
      <c r="F314" s="20"/>
      <c r="G314" s="17"/>
    </row>
    <row r="315" spans="1:7" s="16" customFormat="1" ht="13.5" customHeight="1" x14ac:dyDescent="0.25">
      <c r="A315" s="11" t="s">
        <v>551</v>
      </c>
      <c r="B315" s="10" t="s">
        <v>552</v>
      </c>
      <c r="C315" s="19">
        <v>1</v>
      </c>
      <c r="D315" s="27">
        <v>128.37</v>
      </c>
      <c r="E315" s="28">
        <f t="shared" si="4"/>
        <v>128.37</v>
      </c>
      <c r="F315" s="20"/>
      <c r="G315" s="17"/>
    </row>
    <row r="316" spans="1:7" s="16" customFormat="1" ht="13.5" customHeight="1" x14ac:dyDescent="0.25">
      <c r="A316" s="11"/>
      <c r="B316" s="10" t="s">
        <v>553</v>
      </c>
      <c r="C316" s="19">
        <v>1</v>
      </c>
      <c r="D316" s="27">
        <v>59.95</v>
      </c>
      <c r="E316" s="28">
        <f t="shared" si="4"/>
        <v>59.95</v>
      </c>
      <c r="F316" s="20"/>
      <c r="G316" s="17"/>
    </row>
    <row r="317" spans="1:7" s="16" customFormat="1" ht="13.5" customHeight="1" x14ac:dyDescent="0.25">
      <c r="A317" s="11" t="s">
        <v>569</v>
      </c>
      <c r="B317" s="10" t="s">
        <v>570</v>
      </c>
      <c r="C317" s="19">
        <v>1</v>
      </c>
      <c r="D317" s="27">
        <v>269.13</v>
      </c>
      <c r="E317" s="28">
        <f t="shared" si="4"/>
        <v>269.13</v>
      </c>
      <c r="F317" s="20"/>
      <c r="G317" s="17"/>
    </row>
    <row r="318" spans="1:7" s="16" customFormat="1" ht="13.5" customHeight="1" x14ac:dyDescent="0.25">
      <c r="A318" s="11"/>
      <c r="B318" s="10" t="s">
        <v>554</v>
      </c>
      <c r="C318" s="19">
        <v>1</v>
      </c>
      <c r="D318" s="27">
        <v>28</v>
      </c>
      <c r="E318" s="28">
        <f t="shared" si="4"/>
        <v>28</v>
      </c>
      <c r="F318" s="20"/>
      <c r="G318" s="17"/>
    </row>
    <row r="319" spans="1:7" s="16" customFormat="1" ht="13.5" customHeight="1" x14ac:dyDescent="0.25">
      <c r="A319" s="11" t="s">
        <v>556</v>
      </c>
      <c r="B319" s="10" t="s">
        <v>557</v>
      </c>
      <c r="C319" s="19">
        <v>1</v>
      </c>
      <c r="D319" s="27">
        <v>278.39</v>
      </c>
      <c r="E319" s="28">
        <f t="shared" si="4"/>
        <v>278.39</v>
      </c>
      <c r="F319" s="20"/>
      <c r="G319" s="17"/>
    </row>
    <row r="320" spans="1:7" s="16" customFormat="1" ht="15" customHeight="1" x14ac:dyDescent="0.25">
      <c r="A320" s="11">
        <v>63531</v>
      </c>
      <c r="B320" s="10" t="s">
        <v>555</v>
      </c>
      <c r="C320" s="19">
        <v>1</v>
      </c>
      <c r="D320" s="27">
        <v>202.69</v>
      </c>
      <c r="E320" s="28">
        <f t="shared" si="4"/>
        <v>202.69</v>
      </c>
      <c r="F320" s="20"/>
      <c r="G320" s="17"/>
    </row>
    <row r="321" spans="1:7" s="16" customFormat="1" ht="13.5" customHeight="1" x14ac:dyDescent="0.25">
      <c r="A321" s="11" t="s">
        <v>560</v>
      </c>
      <c r="B321" s="10" t="s">
        <v>561</v>
      </c>
      <c r="C321" s="19">
        <v>1</v>
      </c>
      <c r="D321" s="27">
        <v>286.27</v>
      </c>
      <c r="E321" s="28">
        <f t="shared" si="4"/>
        <v>286.27</v>
      </c>
      <c r="F321" s="20"/>
      <c r="G321" s="17"/>
    </row>
    <row r="322" spans="1:7" s="16" customFormat="1" ht="13.5" customHeight="1" x14ac:dyDescent="0.25">
      <c r="A322" s="11" t="s">
        <v>562</v>
      </c>
      <c r="B322" s="10" t="s">
        <v>563</v>
      </c>
      <c r="C322" s="19">
        <v>1</v>
      </c>
      <c r="D322" s="27">
        <v>77.819999999999993</v>
      </c>
      <c r="E322" s="28">
        <f t="shared" si="4"/>
        <v>77.819999999999993</v>
      </c>
      <c r="F322" s="20"/>
      <c r="G322" s="17"/>
    </row>
    <row r="323" spans="1:7" s="16" customFormat="1" ht="13.5" customHeight="1" x14ac:dyDescent="0.25">
      <c r="A323" s="11" t="s">
        <v>564</v>
      </c>
      <c r="B323" s="10" t="s">
        <v>565</v>
      </c>
      <c r="C323" s="19">
        <v>1</v>
      </c>
      <c r="D323" s="27">
        <v>80.790000000000006</v>
      </c>
      <c r="E323" s="28">
        <f t="shared" si="4"/>
        <v>80.790000000000006</v>
      </c>
      <c r="F323" s="20"/>
      <c r="G323" s="17"/>
    </row>
    <row r="324" spans="1:7" s="16" customFormat="1" ht="13.5" customHeight="1" x14ac:dyDescent="0.25">
      <c r="A324" s="11" t="s">
        <v>537</v>
      </c>
      <c r="B324" s="10" t="s">
        <v>538</v>
      </c>
      <c r="C324" s="19">
        <v>1</v>
      </c>
      <c r="D324" s="27">
        <v>265</v>
      </c>
      <c r="E324" s="28">
        <f t="shared" si="4"/>
        <v>265</v>
      </c>
      <c r="F324" s="20"/>
      <c r="G324" s="17"/>
    </row>
    <row r="325" spans="1:7" s="16" customFormat="1" ht="13.5" customHeight="1" x14ac:dyDescent="0.25">
      <c r="A325" s="11" t="s">
        <v>558</v>
      </c>
      <c r="B325" s="10" t="s">
        <v>539</v>
      </c>
      <c r="C325" s="19">
        <v>1</v>
      </c>
      <c r="D325" s="27">
        <v>458.86</v>
      </c>
      <c r="E325" s="28">
        <f t="shared" si="4"/>
        <v>458.86</v>
      </c>
      <c r="F325" s="20"/>
      <c r="G325" s="17"/>
    </row>
    <row r="326" spans="1:7" s="16" customFormat="1" ht="13.5" customHeight="1" x14ac:dyDescent="0.25">
      <c r="A326" s="11">
        <v>22070</v>
      </c>
      <c r="B326" s="10" t="s">
        <v>540</v>
      </c>
      <c r="C326" s="19">
        <v>1</v>
      </c>
      <c r="D326" s="27">
        <v>3.06</v>
      </c>
      <c r="E326" s="28">
        <f t="shared" ref="E326:E389" si="5">D326*C326</f>
        <v>3.06</v>
      </c>
      <c r="F326" s="20"/>
      <c r="G326" s="17"/>
    </row>
    <row r="327" spans="1:7" x14ac:dyDescent="0.25">
      <c r="A327" s="11">
        <v>22110</v>
      </c>
      <c r="B327" s="10" t="s">
        <v>542</v>
      </c>
      <c r="C327" s="19">
        <v>1</v>
      </c>
      <c r="D327" s="27">
        <v>6.09</v>
      </c>
      <c r="E327" s="28">
        <f t="shared" si="5"/>
        <v>6.09</v>
      </c>
      <c r="F327" s="20"/>
    </row>
    <row r="328" spans="1:7" x14ac:dyDescent="0.25">
      <c r="A328" s="11">
        <v>22150</v>
      </c>
      <c r="B328" s="10" t="s">
        <v>541</v>
      </c>
      <c r="C328" s="19">
        <v>1</v>
      </c>
      <c r="D328" s="27">
        <v>10.53</v>
      </c>
      <c r="E328" s="28">
        <f t="shared" si="5"/>
        <v>10.53</v>
      </c>
      <c r="F328" s="20"/>
    </row>
    <row r="329" spans="1:7" x14ac:dyDescent="0.25">
      <c r="A329" s="11">
        <v>22170</v>
      </c>
      <c r="B329" s="10" t="s">
        <v>543</v>
      </c>
      <c r="C329" s="19">
        <v>1</v>
      </c>
      <c r="D329" s="27">
        <v>15.81</v>
      </c>
      <c r="E329" s="28">
        <f t="shared" si="5"/>
        <v>15.81</v>
      </c>
      <c r="F329" s="20"/>
    </row>
    <row r="330" spans="1:7" x14ac:dyDescent="0.25">
      <c r="A330" s="11">
        <v>22190</v>
      </c>
      <c r="B330" s="10" t="s">
        <v>544</v>
      </c>
      <c r="C330" s="19">
        <v>1</v>
      </c>
      <c r="D330" s="27">
        <v>22.31</v>
      </c>
      <c r="E330" s="28">
        <f t="shared" si="5"/>
        <v>22.31</v>
      </c>
      <c r="F330" s="20"/>
    </row>
    <row r="331" spans="1:7" x14ac:dyDescent="0.25">
      <c r="A331" s="11" t="s">
        <v>441</v>
      </c>
      <c r="B331" s="10" t="s">
        <v>545</v>
      </c>
      <c r="C331" s="19">
        <v>1</v>
      </c>
      <c r="D331" s="27">
        <v>40.5</v>
      </c>
      <c r="E331" s="28">
        <f t="shared" si="5"/>
        <v>40.5</v>
      </c>
      <c r="F331" s="20"/>
    </row>
    <row r="332" spans="1:7" x14ac:dyDescent="0.25">
      <c r="A332" s="11">
        <v>22333</v>
      </c>
      <c r="B332" s="10" t="s">
        <v>546</v>
      </c>
      <c r="C332" s="19">
        <v>1</v>
      </c>
      <c r="D332" s="27">
        <v>46.5</v>
      </c>
      <c r="E332" s="28">
        <f t="shared" si="5"/>
        <v>46.5</v>
      </c>
      <c r="F332" s="20"/>
    </row>
    <row r="333" spans="1:7" x14ac:dyDescent="0.25">
      <c r="A333" s="11" t="s">
        <v>547</v>
      </c>
      <c r="B333" s="10" t="s">
        <v>548</v>
      </c>
      <c r="C333" s="19">
        <v>1</v>
      </c>
      <c r="D333" s="27">
        <v>39.74</v>
      </c>
      <c r="E333" s="28">
        <f t="shared" si="5"/>
        <v>39.74</v>
      </c>
      <c r="F333" s="20"/>
    </row>
    <row r="334" spans="1:7" x14ac:dyDescent="0.25">
      <c r="A334" s="11" t="s">
        <v>549</v>
      </c>
      <c r="B334" s="10" t="s">
        <v>550</v>
      </c>
      <c r="C334" s="19">
        <v>1</v>
      </c>
      <c r="D334" s="27">
        <v>49.2</v>
      </c>
      <c r="E334" s="28">
        <f t="shared" si="5"/>
        <v>49.2</v>
      </c>
      <c r="F334" s="20"/>
    </row>
    <row r="335" spans="1:7" x14ac:dyDescent="0.25">
      <c r="A335" s="11" t="s">
        <v>551</v>
      </c>
      <c r="B335" s="10" t="s">
        <v>552</v>
      </c>
      <c r="C335" s="19">
        <v>1</v>
      </c>
      <c r="D335" s="27">
        <v>128.37</v>
      </c>
      <c r="E335" s="28">
        <f t="shared" si="5"/>
        <v>128.37</v>
      </c>
      <c r="F335" s="20"/>
    </row>
    <row r="336" spans="1:7" x14ac:dyDescent="0.25">
      <c r="B336" s="10" t="s">
        <v>553</v>
      </c>
      <c r="C336" s="19">
        <v>1</v>
      </c>
      <c r="D336" s="27">
        <v>59.95</v>
      </c>
      <c r="E336" s="28">
        <f t="shared" si="5"/>
        <v>59.95</v>
      </c>
      <c r="F336" s="20"/>
    </row>
    <row r="337" spans="1:6" x14ac:dyDescent="0.25">
      <c r="B337" s="10" t="s">
        <v>554</v>
      </c>
      <c r="C337" s="19">
        <v>1</v>
      </c>
      <c r="D337" s="27">
        <v>28</v>
      </c>
      <c r="E337" s="28">
        <f t="shared" si="5"/>
        <v>28</v>
      </c>
      <c r="F337" s="20"/>
    </row>
    <row r="338" spans="1:6" x14ac:dyDescent="0.25">
      <c r="A338" s="11" t="s">
        <v>556</v>
      </c>
      <c r="B338" s="10" t="s">
        <v>557</v>
      </c>
      <c r="C338" s="19">
        <v>1</v>
      </c>
      <c r="D338" s="27">
        <v>278.39</v>
      </c>
      <c r="E338" s="28">
        <f t="shared" si="5"/>
        <v>278.39</v>
      </c>
      <c r="F338" s="20"/>
    </row>
    <row r="339" spans="1:6" x14ac:dyDescent="0.25">
      <c r="A339" s="11" t="s">
        <v>569</v>
      </c>
      <c r="B339" s="10" t="s">
        <v>571</v>
      </c>
      <c r="C339" s="19">
        <v>1</v>
      </c>
      <c r="D339" s="27">
        <v>269.13</v>
      </c>
      <c r="E339" s="28">
        <f t="shared" si="5"/>
        <v>269.13</v>
      </c>
      <c r="F339" s="20"/>
    </row>
    <row r="340" spans="1:6" x14ac:dyDescent="0.25">
      <c r="A340" s="11">
        <v>63531</v>
      </c>
      <c r="B340" s="10" t="s">
        <v>555</v>
      </c>
      <c r="C340" s="19">
        <v>1</v>
      </c>
      <c r="D340" s="27">
        <v>202.69</v>
      </c>
      <c r="E340" s="28">
        <f t="shared" si="5"/>
        <v>202.69</v>
      </c>
      <c r="F340" s="20"/>
    </row>
    <row r="341" spans="1:6" x14ac:dyDescent="0.25">
      <c r="A341" s="11" t="s">
        <v>560</v>
      </c>
      <c r="B341" s="10" t="s">
        <v>561</v>
      </c>
      <c r="C341" s="19">
        <v>1</v>
      </c>
      <c r="D341" s="27">
        <v>286.27</v>
      </c>
      <c r="E341" s="28">
        <f t="shared" si="5"/>
        <v>286.27</v>
      </c>
      <c r="F341" s="20"/>
    </row>
    <row r="342" spans="1:6" x14ac:dyDescent="0.25">
      <c r="A342" s="11" t="s">
        <v>562</v>
      </c>
      <c r="B342" s="10" t="s">
        <v>563</v>
      </c>
      <c r="C342" s="19">
        <v>1</v>
      </c>
      <c r="D342" s="27">
        <v>77.819999999999993</v>
      </c>
      <c r="E342" s="28">
        <f t="shared" si="5"/>
        <v>77.819999999999993</v>
      </c>
      <c r="F342" s="20"/>
    </row>
    <row r="343" spans="1:6" x14ac:dyDescent="0.25">
      <c r="A343" s="11" t="s">
        <v>564</v>
      </c>
      <c r="B343" s="10" t="s">
        <v>565</v>
      </c>
      <c r="C343" s="19">
        <v>1</v>
      </c>
      <c r="D343" s="27">
        <v>80.790000000000006</v>
      </c>
      <c r="E343" s="28">
        <f t="shared" si="5"/>
        <v>80.790000000000006</v>
      </c>
      <c r="F343" s="20"/>
    </row>
    <row r="344" spans="1:6" x14ac:dyDescent="0.25">
      <c r="A344" s="11" t="s">
        <v>572</v>
      </c>
      <c r="B344" s="10" t="s">
        <v>573</v>
      </c>
      <c r="C344" s="19">
        <v>1</v>
      </c>
      <c r="D344" s="27">
        <v>2519.0100000000002</v>
      </c>
      <c r="E344" s="28">
        <f t="shared" si="5"/>
        <v>2519.0100000000002</v>
      </c>
      <c r="F344" s="20"/>
    </row>
    <row r="345" spans="1:6" x14ac:dyDescent="0.25">
      <c r="A345" s="11" t="s">
        <v>574</v>
      </c>
      <c r="B345" s="10" t="s">
        <v>575</v>
      </c>
      <c r="C345" s="19">
        <v>1</v>
      </c>
      <c r="D345" s="27">
        <v>2574.09</v>
      </c>
      <c r="E345" s="28">
        <f t="shared" si="5"/>
        <v>2574.09</v>
      </c>
      <c r="F345" s="20"/>
    </row>
    <row r="346" spans="1:6" x14ac:dyDescent="0.25">
      <c r="A346" s="11" t="s">
        <v>576</v>
      </c>
      <c r="B346" s="10" t="s">
        <v>577</v>
      </c>
      <c r="C346" s="19">
        <v>1</v>
      </c>
      <c r="D346" s="27">
        <v>2628.44</v>
      </c>
      <c r="E346" s="28">
        <f t="shared" si="5"/>
        <v>2628.44</v>
      </c>
      <c r="F346" s="20"/>
    </row>
    <row r="347" spans="1:6" x14ac:dyDescent="0.25">
      <c r="A347" s="11" t="s">
        <v>578</v>
      </c>
      <c r="B347" s="10" t="s">
        <v>579</v>
      </c>
      <c r="C347" s="19">
        <v>1</v>
      </c>
      <c r="D347" s="27">
        <v>2683.5</v>
      </c>
      <c r="E347" s="28">
        <f t="shared" si="5"/>
        <v>2683.5</v>
      </c>
      <c r="F347" s="20"/>
    </row>
    <row r="348" spans="1:6" x14ac:dyDescent="0.25">
      <c r="A348" s="11" t="s">
        <v>580</v>
      </c>
      <c r="B348" s="10" t="s">
        <v>581</v>
      </c>
      <c r="C348" s="19">
        <v>1</v>
      </c>
      <c r="D348" s="27">
        <v>2737.86</v>
      </c>
      <c r="E348" s="28">
        <f t="shared" si="5"/>
        <v>2737.86</v>
      </c>
      <c r="F348" s="20"/>
    </row>
    <row r="349" spans="1:6" x14ac:dyDescent="0.25">
      <c r="A349" s="17">
        <v>42720</v>
      </c>
      <c r="B349" s="10" t="s">
        <v>582</v>
      </c>
      <c r="C349" s="19">
        <v>1</v>
      </c>
      <c r="D349" s="27">
        <v>289.07</v>
      </c>
      <c r="E349" s="28">
        <f t="shared" si="5"/>
        <v>289.07</v>
      </c>
      <c r="F349" s="20"/>
    </row>
    <row r="350" spans="1:6" x14ac:dyDescent="0.25">
      <c r="A350" s="11" t="s">
        <v>583</v>
      </c>
      <c r="B350" s="10" t="s">
        <v>584</v>
      </c>
      <c r="C350" s="19">
        <v>1</v>
      </c>
      <c r="D350" s="27">
        <v>337.51</v>
      </c>
      <c r="E350" s="28">
        <f t="shared" si="5"/>
        <v>337.51</v>
      </c>
      <c r="F350" s="20"/>
    </row>
    <row r="351" spans="1:6" x14ac:dyDescent="0.25">
      <c r="A351" s="11" t="s">
        <v>585</v>
      </c>
      <c r="B351" s="10" t="s">
        <v>586</v>
      </c>
      <c r="C351" s="19">
        <v>1</v>
      </c>
      <c r="D351" s="27">
        <v>384.35</v>
      </c>
      <c r="E351" s="28">
        <f t="shared" si="5"/>
        <v>384.35</v>
      </c>
      <c r="F351" s="20"/>
    </row>
    <row r="352" spans="1:6" x14ac:dyDescent="0.25">
      <c r="A352" s="11" t="s">
        <v>587</v>
      </c>
      <c r="B352" s="10" t="s">
        <v>588</v>
      </c>
      <c r="C352" s="19">
        <v>1</v>
      </c>
      <c r="D352" s="27">
        <v>433.87</v>
      </c>
      <c r="E352" s="28">
        <f t="shared" si="5"/>
        <v>433.87</v>
      </c>
      <c r="F352" s="20"/>
    </row>
    <row r="353" spans="1:6" x14ac:dyDescent="0.25">
      <c r="A353" s="17">
        <v>63263</v>
      </c>
      <c r="B353" s="17" t="s">
        <v>589</v>
      </c>
      <c r="C353" s="19">
        <v>1</v>
      </c>
      <c r="D353" s="27">
        <v>202.87</v>
      </c>
      <c r="E353" s="28">
        <f t="shared" si="5"/>
        <v>202.87</v>
      </c>
      <c r="F353" s="20"/>
    </row>
    <row r="354" spans="1:6" x14ac:dyDescent="0.25">
      <c r="A354" s="17">
        <v>63144</v>
      </c>
      <c r="B354" s="10" t="s">
        <v>590</v>
      </c>
      <c r="C354" s="19">
        <v>1</v>
      </c>
      <c r="D354" s="27">
        <v>320.83999999999997</v>
      </c>
      <c r="E354" s="28">
        <f t="shared" si="5"/>
        <v>320.83999999999997</v>
      </c>
      <c r="F354" s="20"/>
    </row>
    <row r="355" spans="1:6" x14ac:dyDescent="0.25">
      <c r="A355" s="11" t="s">
        <v>591</v>
      </c>
      <c r="B355" s="10" t="s">
        <v>592</v>
      </c>
      <c r="C355" s="19">
        <v>1</v>
      </c>
      <c r="D355" s="27">
        <v>573.23</v>
      </c>
      <c r="E355" s="28">
        <f t="shared" si="5"/>
        <v>573.23</v>
      </c>
      <c r="F355" s="20"/>
    </row>
    <row r="356" spans="1:6" x14ac:dyDescent="0.25">
      <c r="A356" s="17">
        <v>39188</v>
      </c>
      <c r="B356" s="10" t="s">
        <v>593</v>
      </c>
      <c r="C356" s="19">
        <v>1</v>
      </c>
      <c r="D356" s="27">
        <v>561.64</v>
      </c>
      <c r="E356" s="28">
        <f t="shared" si="5"/>
        <v>561.64</v>
      </c>
      <c r="F356" s="20"/>
    </row>
    <row r="357" spans="1:6" x14ac:dyDescent="0.25">
      <c r="A357" s="17">
        <v>39328</v>
      </c>
      <c r="B357" s="10" t="s">
        <v>594</v>
      </c>
      <c r="C357" s="19">
        <v>1</v>
      </c>
      <c r="D357" s="27">
        <v>716.76</v>
      </c>
      <c r="E357" s="28">
        <f t="shared" si="5"/>
        <v>716.76</v>
      </c>
      <c r="F357" s="20"/>
    </row>
    <row r="358" spans="1:6" x14ac:dyDescent="0.25">
      <c r="A358" s="17">
        <v>39478</v>
      </c>
      <c r="B358" s="10" t="s">
        <v>595</v>
      </c>
      <c r="C358" s="19">
        <v>1</v>
      </c>
      <c r="D358" s="27">
        <v>1110.0999999999999</v>
      </c>
      <c r="E358" s="28">
        <f t="shared" si="5"/>
        <v>1110.0999999999999</v>
      </c>
      <c r="F358" s="20"/>
    </row>
    <row r="359" spans="1:6" x14ac:dyDescent="0.25">
      <c r="A359" s="17" t="s">
        <v>596</v>
      </c>
      <c r="B359" s="10" t="s">
        <v>597</v>
      </c>
      <c r="C359" s="19">
        <v>1</v>
      </c>
      <c r="D359" s="27">
        <v>26.61</v>
      </c>
      <c r="E359" s="28">
        <f t="shared" si="5"/>
        <v>26.61</v>
      </c>
      <c r="F359" s="20"/>
    </row>
    <row r="360" spans="1:6" x14ac:dyDescent="0.25">
      <c r="A360" s="17" t="s">
        <v>511</v>
      </c>
      <c r="B360" s="10" t="s">
        <v>598</v>
      </c>
      <c r="C360" s="19">
        <v>1</v>
      </c>
      <c r="D360" s="27">
        <v>32.159999999999997</v>
      </c>
      <c r="E360" s="28">
        <f t="shared" si="5"/>
        <v>32.159999999999997</v>
      </c>
      <c r="F360" s="20"/>
    </row>
    <row r="361" spans="1:6" x14ac:dyDescent="0.25">
      <c r="A361" s="17" t="s">
        <v>599</v>
      </c>
      <c r="B361" s="10" t="s">
        <v>600</v>
      </c>
      <c r="C361" s="19">
        <v>1</v>
      </c>
      <c r="D361" s="27">
        <v>1898.63</v>
      </c>
      <c r="E361" s="28">
        <f t="shared" si="5"/>
        <v>1898.63</v>
      </c>
      <c r="F361" s="20"/>
    </row>
    <row r="362" spans="1:6" x14ac:dyDescent="0.25">
      <c r="A362" s="17" t="s">
        <v>601</v>
      </c>
      <c r="B362" s="10" t="s">
        <v>602</v>
      </c>
      <c r="C362" s="19">
        <v>1</v>
      </c>
      <c r="D362" s="27">
        <v>928.97</v>
      </c>
      <c r="E362" s="28">
        <f t="shared" si="5"/>
        <v>928.97</v>
      </c>
      <c r="F362" s="20"/>
    </row>
    <row r="363" spans="1:6" x14ac:dyDescent="0.25">
      <c r="A363" s="17">
        <v>60156</v>
      </c>
      <c r="B363" s="10" t="s">
        <v>603</v>
      </c>
      <c r="C363" s="19">
        <v>1</v>
      </c>
      <c r="D363" s="27">
        <v>1151.1099999999999</v>
      </c>
      <c r="E363" s="28">
        <f t="shared" si="5"/>
        <v>1151.1099999999999</v>
      </c>
      <c r="F363" s="20"/>
    </row>
    <row r="364" spans="1:6" x14ac:dyDescent="0.25">
      <c r="A364" s="17" t="s">
        <v>604</v>
      </c>
      <c r="B364" s="10" t="s">
        <v>605</v>
      </c>
      <c r="C364" s="19">
        <v>1</v>
      </c>
      <c r="D364" s="27">
        <v>883.65</v>
      </c>
      <c r="E364" s="28">
        <f t="shared" si="5"/>
        <v>883.65</v>
      </c>
      <c r="F364" s="20"/>
    </row>
    <row r="365" spans="1:6" x14ac:dyDescent="0.25">
      <c r="A365" s="17" t="s">
        <v>606</v>
      </c>
      <c r="B365" s="10" t="s">
        <v>607</v>
      </c>
      <c r="C365" s="19">
        <v>1</v>
      </c>
      <c r="D365" s="27">
        <v>25.27</v>
      </c>
      <c r="E365" s="28">
        <f t="shared" si="5"/>
        <v>25.27</v>
      </c>
      <c r="F365" s="20"/>
    </row>
    <row r="366" spans="1:6" x14ac:dyDescent="0.25">
      <c r="A366" s="17" t="s">
        <v>608</v>
      </c>
      <c r="B366" s="10" t="s">
        <v>609</v>
      </c>
      <c r="C366" s="19">
        <v>1</v>
      </c>
      <c r="D366" s="27">
        <v>32.19</v>
      </c>
      <c r="E366" s="28">
        <f t="shared" si="5"/>
        <v>32.19</v>
      </c>
      <c r="F366" s="20"/>
    </row>
    <row r="367" spans="1:6" x14ac:dyDescent="0.25">
      <c r="A367" s="17" t="s">
        <v>610</v>
      </c>
      <c r="B367" s="10" t="s">
        <v>611</v>
      </c>
      <c r="C367" s="19">
        <v>1</v>
      </c>
      <c r="D367" s="27">
        <v>32.19</v>
      </c>
      <c r="E367" s="28">
        <f t="shared" si="5"/>
        <v>32.19</v>
      </c>
      <c r="F367" s="20"/>
    </row>
    <row r="368" spans="1:6" x14ac:dyDescent="0.25">
      <c r="A368" s="17" t="s">
        <v>612</v>
      </c>
      <c r="B368" s="10" t="s">
        <v>613</v>
      </c>
      <c r="C368" s="19">
        <v>1</v>
      </c>
      <c r="D368" s="27">
        <v>32.840000000000003</v>
      </c>
      <c r="E368" s="28">
        <f t="shared" si="5"/>
        <v>32.840000000000003</v>
      </c>
      <c r="F368" s="20"/>
    </row>
    <row r="369" spans="1:6" x14ac:dyDescent="0.25">
      <c r="A369" s="17" t="s">
        <v>614</v>
      </c>
      <c r="B369" s="10" t="s">
        <v>615</v>
      </c>
      <c r="C369" s="19">
        <v>1</v>
      </c>
      <c r="D369" s="27">
        <v>32.840000000000003</v>
      </c>
      <c r="E369" s="28">
        <f t="shared" si="5"/>
        <v>32.840000000000003</v>
      </c>
      <c r="F369" s="20"/>
    </row>
    <row r="370" spans="1:6" x14ac:dyDescent="0.25">
      <c r="A370" s="17" t="s">
        <v>616</v>
      </c>
      <c r="B370" s="10" t="s">
        <v>617</v>
      </c>
      <c r="C370" s="19">
        <v>1</v>
      </c>
      <c r="D370" s="27">
        <v>46.4</v>
      </c>
      <c r="E370" s="28">
        <f t="shared" si="5"/>
        <v>46.4</v>
      </c>
      <c r="F370" s="20"/>
    </row>
    <row r="371" spans="1:6" x14ac:dyDescent="0.25">
      <c r="A371" s="17">
        <v>74301</v>
      </c>
      <c r="B371" s="10" t="s">
        <v>618</v>
      </c>
      <c r="C371" s="19">
        <v>1</v>
      </c>
      <c r="D371" s="27">
        <v>18.89</v>
      </c>
      <c r="E371" s="28">
        <f t="shared" si="5"/>
        <v>18.89</v>
      </c>
      <c r="F371" s="20"/>
    </row>
    <row r="372" spans="1:6" x14ac:dyDescent="0.25">
      <c r="A372" s="17">
        <v>36044</v>
      </c>
      <c r="B372" s="10" t="s">
        <v>619</v>
      </c>
      <c r="C372" s="19">
        <v>1</v>
      </c>
      <c r="D372" s="27">
        <v>1.1499999999999999</v>
      </c>
      <c r="E372" s="28">
        <f t="shared" si="5"/>
        <v>1.1499999999999999</v>
      </c>
      <c r="F372" s="20"/>
    </row>
    <row r="373" spans="1:6" x14ac:dyDescent="0.25">
      <c r="A373" s="17">
        <v>91431</v>
      </c>
      <c r="B373" s="10" t="s">
        <v>620</v>
      </c>
      <c r="C373" s="19">
        <v>1</v>
      </c>
      <c r="D373" s="27">
        <v>4.95</v>
      </c>
      <c r="E373" s="28">
        <f t="shared" si="5"/>
        <v>4.95</v>
      </c>
      <c r="F373" s="20"/>
    </row>
    <row r="374" spans="1:6" x14ac:dyDescent="0.25">
      <c r="A374" s="17">
        <v>91425</v>
      </c>
      <c r="B374" s="10" t="s">
        <v>621</v>
      </c>
      <c r="C374" s="19">
        <v>1</v>
      </c>
      <c r="D374" s="27">
        <v>4.95</v>
      </c>
      <c r="E374" s="28">
        <f t="shared" si="5"/>
        <v>4.95</v>
      </c>
      <c r="F374" s="20"/>
    </row>
    <row r="375" spans="1:6" x14ac:dyDescent="0.25">
      <c r="A375" s="17">
        <v>91427</v>
      </c>
      <c r="B375" s="10" t="s">
        <v>622</v>
      </c>
      <c r="C375" s="19">
        <v>1</v>
      </c>
      <c r="D375" s="27">
        <v>4.95</v>
      </c>
      <c r="E375" s="28">
        <f t="shared" si="5"/>
        <v>4.95</v>
      </c>
      <c r="F375" s="20"/>
    </row>
    <row r="376" spans="1:6" x14ac:dyDescent="0.25">
      <c r="A376" s="17" t="s">
        <v>623</v>
      </c>
      <c r="B376" s="10" t="s">
        <v>624</v>
      </c>
      <c r="C376" s="19">
        <v>1</v>
      </c>
      <c r="D376" s="27">
        <v>4.95</v>
      </c>
      <c r="E376" s="28">
        <f t="shared" si="5"/>
        <v>4.95</v>
      </c>
      <c r="F376" s="20"/>
    </row>
    <row r="377" spans="1:6" x14ac:dyDescent="0.25">
      <c r="A377" s="17">
        <v>63279</v>
      </c>
      <c r="B377" s="10" t="s">
        <v>625</v>
      </c>
      <c r="C377" s="19">
        <v>1</v>
      </c>
      <c r="D377" s="27">
        <v>33.15</v>
      </c>
      <c r="E377" s="28">
        <f t="shared" si="5"/>
        <v>33.15</v>
      </c>
      <c r="F377" s="20"/>
    </row>
    <row r="378" spans="1:6" x14ac:dyDescent="0.25">
      <c r="A378" s="17">
        <v>63309</v>
      </c>
      <c r="B378" s="10" t="s">
        <v>626</v>
      </c>
      <c r="C378" s="19">
        <v>1</v>
      </c>
      <c r="D378" s="27">
        <v>31.2</v>
      </c>
      <c r="E378" s="28">
        <f t="shared" si="5"/>
        <v>31.2</v>
      </c>
      <c r="F378" s="20"/>
    </row>
    <row r="379" spans="1:6" x14ac:dyDescent="0.25">
      <c r="A379" s="17" t="s">
        <v>627</v>
      </c>
      <c r="B379" s="10" t="s">
        <v>628</v>
      </c>
      <c r="C379" s="19">
        <v>1</v>
      </c>
      <c r="D379" s="27">
        <v>44.72</v>
      </c>
      <c r="E379" s="28">
        <f t="shared" si="5"/>
        <v>44.72</v>
      </c>
      <c r="F379" s="20"/>
    </row>
    <row r="380" spans="1:6" x14ac:dyDescent="0.25">
      <c r="A380" s="17" t="s">
        <v>629</v>
      </c>
      <c r="B380" s="10" t="s">
        <v>630</v>
      </c>
      <c r="C380" s="19">
        <v>1</v>
      </c>
      <c r="D380" s="27">
        <v>79.400000000000006</v>
      </c>
      <c r="E380" s="28">
        <f t="shared" si="5"/>
        <v>79.400000000000006</v>
      </c>
      <c r="F380" s="20"/>
    </row>
    <row r="381" spans="1:6" x14ac:dyDescent="0.25">
      <c r="A381" s="17" t="s">
        <v>631</v>
      </c>
      <c r="B381" s="10" t="s">
        <v>632</v>
      </c>
      <c r="C381" s="19">
        <v>1</v>
      </c>
      <c r="D381" s="27">
        <v>180.64</v>
      </c>
      <c r="E381" s="28">
        <f t="shared" si="5"/>
        <v>180.64</v>
      </c>
      <c r="F381" s="20"/>
    </row>
    <row r="382" spans="1:6" x14ac:dyDescent="0.25">
      <c r="A382" s="17" t="s">
        <v>633</v>
      </c>
      <c r="B382" s="10" t="s">
        <v>634</v>
      </c>
      <c r="C382" s="19">
        <v>1</v>
      </c>
      <c r="D382" s="27">
        <v>232.01</v>
      </c>
      <c r="E382" s="28">
        <f t="shared" si="5"/>
        <v>232.01</v>
      </c>
      <c r="F382" s="20"/>
    </row>
    <row r="383" spans="1:6" x14ac:dyDescent="0.25">
      <c r="A383" s="17" t="s">
        <v>635</v>
      </c>
      <c r="B383" s="10" t="s">
        <v>636</v>
      </c>
      <c r="C383" s="19">
        <v>1</v>
      </c>
      <c r="D383" s="27">
        <v>317.91000000000003</v>
      </c>
      <c r="E383" s="28">
        <f t="shared" si="5"/>
        <v>317.91000000000003</v>
      </c>
      <c r="F383" s="20"/>
    </row>
    <row r="384" spans="1:6" x14ac:dyDescent="0.25">
      <c r="A384" s="17" t="s">
        <v>637</v>
      </c>
      <c r="B384" s="10" t="s">
        <v>638</v>
      </c>
      <c r="C384" s="19">
        <v>1</v>
      </c>
      <c r="D384" s="27">
        <v>505.83</v>
      </c>
      <c r="E384" s="28">
        <f t="shared" si="5"/>
        <v>505.83</v>
      </c>
      <c r="F384" s="20"/>
    </row>
    <row r="385" spans="1:6" x14ac:dyDescent="0.25">
      <c r="A385" s="17" t="s">
        <v>639</v>
      </c>
      <c r="B385" s="10" t="s">
        <v>640</v>
      </c>
      <c r="C385" s="19">
        <v>1</v>
      </c>
      <c r="D385" s="27">
        <v>565.66</v>
      </c>
      <c r="E385" s="28">
        <f t="shared" si="5"/>
        <v>565.66</v>
      </c>
      <c r="F385" s="20"/>
    </row>
    <row r="386" spans="1:6" x14ac:dyDescent="0.25">
      <c r="A386" s="17" t="s">
        <v>641</v>
      </c>
      <c r="B386" s="10" t="s">
        <v>642</v>
      </c>
      <c r="C386" s="19">
        <v>1</v>
      </c>
      <c r="D386" s="27">
        <v>7.0000000000000007E-2</v>
      </c>
      <c r="E386" s="28">
        <f t="shared" si="5"/>
        <v>7.0000000000000007E-2</v>
      </c>
      <c r="F386" s="20"/>
    </row>
    <row r="387" spans="1:6" x14ac:dyDescent="0.25">
      <c r="A387" s="17" t="s">
        <v>643</v>
      </c>
      <c r="B387" s="10" t="s">
        <v>644</v>
      </c>
      <c r="C387" s="19">
        <v>1</v>
      </c>
      <c r="D387" s="27">
        <v>0.86</v>
      </c>
      <c r="E387" s="28">
        <f t="shared" si="5"/>
        <v>0.86</v>
      </c>
      <c r="F387" s="20"/>
    </row>
    <row r="388" spans="1:6" x14ac:dyDescent="0.25">
      <c r="A388" s="17" t="s">
        <v>645</v>
      </c>
      <c r="B388" s="10" t="s">
        <v>646</v>
      </c>
      <c r="C388" s="19">
        <v>1</v>
      </c>
      <c r="D388" s="27">
        <v>0.86</v>
      </c>
      <c r="E388" s="28">
        <f t="shared" si="5"/>
        <v>0.86</v>
      </c>
      <c r="F388" s="20"/>
    </row>
    <row r="389" spans="1:6" x14ac:dyDescent="0.25">
      <c r="A389" s="17" t="s">
        <v>647</v>
      </c>
      <c r="B389" s="10" t="s">
        <v>648</v>
      </c>
      <c r="C389" s="19">
        <v>1</v>
      </c>
      <c r="D389" s="27">
        <v>0.86</v>
      </c>
      <c r="E389" s="28">
        <f t="shared" si="5"/>
        <v>0.86</v>
      </c>
      <c r="F389" s="20"/>
    </row>
    <row r="390" spans="1:6" x14ac:dyDescent="0.25">
      <c r="A390" s="17" t="s">
        <v>649</v>
      </c>
      <c r="B390" s="10" t="s">
        <v>650</v>
      </c>
      <c r="C390" s="19">
        <v>1</v>
      </c>
      <c r="D390" s="27">
        <v>1.47</v>
      </c>
      <c r="E390" s="28">
        <f t="shared" ref="E390:E425" si="6">D390*C390</f>
        <v>1.47</v>
      </c>
      <c r="F390" s="20"/>
    </row>
    <row r="391" spans="1:6" x14ac:dyDescent="0.25">
      <c r="A391" s="17" t="s">
        <v>651</v>
      </c>
      <c r="B391" s="10" t="s">
        <v>652</v>
      </c>
      <c r="C391" s="19">
        <v>1</v>
      </c>
      <c r="D391" s="27">
        <v>1.47</v>
      </c>
      <c r="E391" s="28">
        <f t="shared" si="6"/>
        <v>1.47</v>
      </c>
      <c r="F391" s="20"/>
    </row>
    <row r="392" spans="1:6" x14ac:dyDescent="0.25">
      <c r="A392" s="17" t="s">
        <v>653</v>
      </c>
      <c r="B392" s="10" t="s">
        <v>654</v>
      </c>
      <c r="C392" s="19">
        <v>1</v>
      </c>
      <c r="D392" s="27">
        <v>1.47</v>
      </c>
      <c r="E392" s="28">
        <f t="shared" si="6"/>
        <v>1.47</v>
      </c>
      <c r="F392" s="20"/>
    </row>
    <row r="393" spans="1:6" x14ac:dyDescent="0.25">
      <c r="A393" s="17">
        <v>46060</v>
      </c>
      <c r="B393" s="21" t="s">
        <v>655</v>
      </c>
      <c r="C393" s="19">
        <v>1</v>
      </c>
      <c r="D393" s="27">
        <v>5.61</v>
      </c>
      <c r="E393" s="28">
        <f t="shared" si="6"/>
        <v>5.61</v>
      </c>
      <c r="F393" s="20"/>
    </row>
    <row r="394" spans="1:6" x14ac:dyDescent="0.25">
      <c r="A394" s="11" t="s">
        <v>670</v>
      </c>
      <c r="B394" s="10" t="s">
        <v>669</v>
      </c>
      <c r="C394" s="19">
        <v>1</v>
      </c>
      <c r="D394" s="27">
        <v>1.05</v>
      </c>
      <c r="E394" s="28">
        <f t="shared" si="6"/>
        <v>1.05</v>
      </c>
    </row>
    <row r="395" spans="1:6" x14ac:dyDescent="0.25">
      <c r="A395" s="11" t="s">
        <v>671</v>
      </c>
      <c r="B395" s="10" t="s">
        <v>674</v>
      </c>
      <c r="C395" s="19">
        <v>1</v>
      </c>
      <c r="D395" s="27">
        <v>2.2799999999999998</v>
      </c>
      <c r="E395" s="28">
        <f t="shared" si="6"/>
        <v>2.2799999999999998</v>
      </c>
    </row>
    <row r="396" spans="1:6" x14ac:dyDescent="0.25">
      <c r="A396" s="11" t="s">
        <v>672</v>
      </c>
      <c r="B396" s="10" t="s">
        <v>673</v>
      </c>
      <c r="C396" s="19">
        <v>1</v>
      </c>
      <c r="D396" s="27">
        <v>4.08</v>
      </c>
      <c r="E396" s="28">
        <f t="shared" si="6"/>
        <v>4.08</v>
      </c>
    </row>
    <row r="397" spans="1:6" x14ac:dyDescent="0.25">
      <c r="A397" s="11" t="s">
        <v>677</v>
      </c>
      <c r="B397" s="10" t="s">
        <v>675</v>
      </c>
      <c r="C397" s="19">
        <v>1</v>
      </c>
      <c r="D397" s="27">
        <v>6.39</v>
      </c>
      <c r="E397" s="28">
        <f t="shared" si="6"/>
        <v>6.39</v>
      </c>
    </row>
    <row r="398" spans="1:6" x14ac:dyDescent="0.25">
      <c r="A398" s="11" t="s">
        <v>676</v>
      </c>
      <c r="B398" s="10" t="s">
        <v>678</v>
      </c>
      <c r="C398" s="19">
        <v>1</v>
      </c>
      <c r="D398" s="27">
        <v>9.18</v>
      </c>
      <c r="E398" s="28">
        <f t="shared" si="6"/>
        <v>9.18</v>
      </c>
    </row>
    <row r="399" spans="1:6" x14ac:dyDescent="0.25">
      <c r="A399" s="11" t="s">
        <v>679</v>
      </c>
      <c r="B399" s="10" t="s">
        <v>680</v>
      </c>
      <c r="C399" s="19">
        <v>1</v>
      </c>
      <c r="D399" s="27">
        <v>13.66</v>
      </c>
      <c r="E399" s="28">
        <f t="shared" si="6"/>
        <v>13.66</v>
      </c>
    </row>
    <row r="400" spans="1:6" x14ac:dyDescent="0.25">
      <c r="A400" s="11">
        <v>62247</v>
      </c>
      <c r="B400" s="10" t="s">
        <v>681</v>
      </c>
      <c r="C400" s="19">
        <v>1</v>
      </c>
      <c r="D400" s="27">
        <v>6.42</v>
      </c>
      <c r="E400" s="28">
        <f t="shared" si="6"/>
        <v>6.42</v>
      </c>
    </row>
    <row r="401" spans="1:5" x14ac:dyDescent="0.25">
      <c r="A401" s="11">
        <v>62234</v>
      </c>
      <c r="B401" s="10" t="s">
        <v>682</v>
      </c>
      <c r="C401" s="19">
        <v>1</v>
      </c>
      <c r="D401" s="27">
        <v>6.94</v>
      </c>
      <c r="E401" s="28">
        <f t="shared" si="6"/>
        <v>6.94</v>
      </c>
    </row>
    <row r="402" spans="1:5" x14ac:dyDescent="0.25">
      <c r="A402" s="11">
        <v>62245</v>
      </c>
      <c r="B402" s="10" t="s">
        <v>683</v>
      </c>
      <c r="C402" s="19">
        <v>1</v>
      </c>
      <c r="D402" s="27">
        <v>6.42</v>
      </c>
      <c r="E402" s="28">
        <f t="shared" si="6"/>
        <v>6.42</v>
      </c>
    </row>
    <row r="403" spans="1:5" x14ac:dyDescent="0.25">
      <c r="A403" s="11">
        <v>62314</v>
      </c>
      <c r="B403" s="10" t="s">
        <v>685</v>
      </c>
      <c r="C403" s="19">
        <v>1</v>
      </c>
      <c r="D403" s="27">
        <v>13.74</v>
      </c>
      <c r="E403" s="28">
        <f t="shared" si="6"/>
        <v>13.74</v>
      </c>
    </row>
    <row r="404" spans="1:5" x14ac:dyDescent="0.25">
      <c r="A404" s="11">
        <v>62309</v>
      </c>
      <c r="B404" s="10" t="s">
        <v>684</v>
      </c>
      <c r="C404" s="19">
        <v>1</v>
      </c>
      <c r="D404" s="27">
        <v>14.82</v>
      </c>
      <c r="E404" s="28">
        <f t="shared" si="6"/>
        <v>14.82</v>
      </c>
    </row>
    <row r="405" spans="1:5" x14ac:dyDescent="0.25">
      <c r="A405" s="11">
        <v>62326</v>
      </c>
      <c r="B405" s="10" t="s">
        <v>686</v>
      </c>
      <c r="C405" s="19">
        <v>1</v>
      </c>
      <c r="D405" s="27">
        <v>13.74</v>
      </c>
      <c r="E405" s="28">
        <f t="shared" si="6"/>
        <v>13.74</v>
      </c>
    </row>
    <row r="406" spans="1:5" x14ac:dyDescent="0.25">
      <c r="A406" s="11">
        <v>62455</v>
      </c>
      <c r="B406" s="10" t="s">
        <v>687</v>
      </c>
      <c r="C406" s="19">
        <v>1</v>
      </c>
      <c r="D406" s="27">
        <v>21.12</v>
      </c>
      <c r="E406" s="28">
        <f t="shared" si="6"/>
        <v>21.12</v>
      </c>
    </row>
    <row r="407" spans="1:5" x14ac:dyDescent="0.25">
      <c r="A407" s="11">
        <v>62453</v>
      </c>
      <c r="B407" s="10" t="s">
        <v>688</v>
      </c>
      <c r="C407" s="19">
        <v>1</v>
      </c>
      <c r="D407" s="27">
        <v>22.82</v>
      </c>
      <c r="E407" s="28">
        <f t="shared" si="6"/>
        <v>22.82</v>
      </c>
    </row>
    <row r="408" spans="1:5" x14ac:dyDescent="0.25">
      <c r="A408" s="11">
        <v>62458</v>
      </c>
      <c r="B408" s="10" t="s">
        <v>689</v>
      </c>
      <c r="C408" s="19">
        <v>1</v>
      </c>
      <c r="D408" s="27">
        <v>22.82</v>
      </c>
      <c r="E408" s="28">
        <f t="shared" si="6"/>
        <v>22.82</v>
      </c>
    </row>
    <row r="409" spans="1:5" x14ac:dyDescent="0.25">
      <c r="A409" s="11">
        <v>62475</v>
      </c>
      <c r="B409" s="10" t="s">
        <v>690</v>
      </c>
      <c r="C409" s="19">
        <v>1</v>
      </c>
      <c r="D409" s="27">
        <v>31.7</v>
      </c>
      <c r="E409" s="28">
        <f t="shared" si="6"/>
        <v>31.7</v>
      </c>
    </row>
    <row r="410" spans="1:5" x14ac:dyDescent="0.25">
      <c r="A410" s="11">
        <v>62488</v>
      </c>
      <c r="B410" s="10" t="s">
        <v>693</v>
      </c>
      <c r="C410" s="19">
        <v>1</v>
      </c>
      <c r="D410" s="27">
        <v>31.7</v>
      </c>
      <c r="E410" s="28">
        <f t="shared" si="6"/>
        <v>31.7</v>
      </c>
    </row>
    <row r="411" spans="1:5" x14ac:dyDescent="0.25">
      <c r="A411" s="11">
        <v>62477</v>
      </c>
      <c r="B411" s="10" t="s">
        <v>692</v>
      </c>
      <c r="C411" s="19">
        <v>1</v>
      </c>
      <c r="D411" s="27">
        <v>31.7</v>
      </c>
      <c r="E411" s="28">
        <f t="shared" si="6"/>
        <v>31.7</v>
      </c>
    </row>
    <row r="412" spans="1:5" x14ac:dyDescent="0.25">
      <c r="A412" s="11">
        <v>62524</v>
      </c>
      <c r="B412" s="10" t="s">
        <v>691</v>
      </c>
      <c r="C412" s="19">
        <v>1</v>
      </c>
      <c r="D412" s="27">
        <v>37</v>
      </c>
      <c r="E412" s="28">
        <f t="shared" si="6"/>
        <v>37</v>
      </c>
    </row>
    <row r="413" spans="1:5" x14ac:dyDescent="0.25">
      <c r="A413" s="11">
        <v>62516</v>
      </c>
      <c r="B413" s="10" t="s">
        <v>695</v>
      </c>
      <c r="C413" s="19">
        <v>1</v>
      </c>
      <c r="D413" s="27">
        <v>37</v>
      </c>
      <c r="E413" s="28">
        <f t="shared" si="6"/>
        <v>37</v>
      </c>
    </row>
    <row r="414" spans="1:5" x14ac:dyDescent="0.25">
      <c r="A414" s="11">
        <v>62528</v>
      </c>
      <c r="B414" s="10" t="s">
        <v>694</v>
      </c>
      <c r="C414" s="19">
        <v>1</v>
      </c>
      <c r="D414" s="27">
        <v>37</v>
      </c>
      <c r="E414" s="28">
        <f t="shared" si="6"/>
        <v>37</v>
      </c>
    </row>
    <row r="415" spans="1:5" x14ac:dyDescent="0.25">
      <c r="A415" s="11">
        <v>62539</v>
      </c>
      <c r="B415" s="10" t="s">
        <v>696</v>
      </c>
      <c r="C415" s="19">
        <v>1</v>
      </c>
      <c r="D415" s="27">
        <v>60.32</v>
      </c>
      <c r="E415" s="28">
        <f t="shared" si="6"/>
        <v>60.32</v>
      </c>
    </row>
    <row r="416" spans="1:5" x14ac:dyDescent="0.25">
      <c r="A416" s="11">
        <v>62538</v>
      </c>
      <c r="B416" s="10" t="s">
        <v>697</v>
      </c>
      <c r="C416" s="19">
        <v>1</v>
      </c>
      <c r="D416" s="27">
        <v>230.42</v>
      </c>
      <c r="E416" s="28">
        <f t="shared" si="6"/>
        <v>230.42</v>
      </c>
    </row>
    <row r="417" spans="1:5" x14ac:dyDescent="0.25">
      <c r="A417" s="11">
        <v>62537</v>
      </c>
      <c r="B417" s="10" t="s">
        <v>698</v>
      </c>
      <c r="C417" s="19">
        <v>1</v>
      </c>
      <c r="D417" s="27">
        <v>63.46</v>
      </c>
      <c r="E417" s="28">
        <f t="shared" si="6"/>
        <v>63.46</v>
      </c>
    </row>
    <row r="418" spans="1:5" x14ac:dyDescent="0.25">
      <c r="A418" s="11" t="s">
        <v>699</v>
      </c>
      <c r="B418" s="10" t="s">
        <v>700</v>
      </c>
      <c r="C418" s="19">
        <v>1</v>
      </c>
      <c r="D418" s="27">
        <v>213.85</v>
      </c>
      <c r="E418" s="28">
        <f t="shared" si="6"/>
        <v>213.85</v>
      </c>
    </row>
    <row r="419" spans="1:5" x14ac:dyDescent="0.25">
      <c r="A419" s="11" t="s">
        <v>701</v>
      </c>
      <c r="B419" s="10" t="s">
        <v>702</v>
      </c>
      <c r="C419" s="19">
        <v>1</v>
      </c>
      <c r="D419" s="27">
        <v>187.66</v>
      </c>
      <c r="E419" s="28">
        <f t="shared" si="6"/>
        <v>187.66</v>
      </c>
    </row>
    <row r="420" spans="1:5" x14ac:dyDescent="0.25">
      <c r="A420" s="11" t="s">
        <v>705</v>
      </c>
      <c r="B420" s="10" t="s">
        <v>703</v>
      </c>
      <c r="C420" s="19">
        <v>1</v>
      </c>
      <c r="D420" s="27">
        <v>165.84</v>
      </c>
      <c r="E420" s="28">
        <f t="shared" si="6"/>
        <v>165.84</v>
      </c>
    </row>
    <row r="421" spans="1:5" x14ac:dyDescent="0.25">
      <c r="A421" s="11" t="s">
        <v>704</v>
      </c>
      <c r="B421" s="10" t="s">
        <v>706</v>
      </c>
      <c r="C421" s="19">
        <v>1</v>
      </c>
      <c r="D421" s="27">
        <v>216.04</v>
      </c>
      <c r="E421" s="28">
        <f t="shared" si="6"/>
        <v>216.04</v>
      </c>
    </row>
    <row r="422" spans="1:5" x14ac:dyDescent="0.25">
      <c r="A422" s="11" t="s">
        <v>707</v>
      </c>
      <c r="B422" s="10" t="s">
        <v>708</v>
      </c>
      <c r="C422" s="19">
        <v>1</v>
      </c>
      <c r="D422" s="27">
        <v>266.22000000000003</v>
      </c>
      <c r="E422" s="28">
        <f t="shared" si="6"/>
        <v>266.22000000000003</v>
      </c>
    </row>
    <row r="423" spans="1:5" x14ac:dyDescent="0.25">
      <c r="A423" s="11" t="s">
        <v>709</v>
      </c>
      <c r="B423" s="10" t="s">
        <v>710</v>
      </c>
      <c r="C423" s="19">
        <v>1</v>
      </c>
      <c r="D423" s="27">
        <v>209.48</v>
      </c>
      <c r="E423" s="28">
        <f t="shared" si="6"/>
        <v>209.48</v>
      </c>
    </row>
    <row r="424" spans="1:5" x14ac:dyDescent="0.25">
      <c r="A424" s="11" t="s">
        <v>711</v>
      </c>
      <c r="B424" s="10" t="s">
        <v>712</v>
      </c>
      <c r="C424" s="19">
        <v>1</v>
      </c>
      <c r="D424" s="27">
        <v>159.30000000000001</v>
      </c>
      <c r="E424" s="28">
        <f t="shared" si="6"/>
        <v>159.30000000000001</v>
      </c>
    </row>
    <row r="425" spans="1:5" x14ac:dyDescent="0.25">
      <c r="A425" s="11" t="s">
        <v>713</v>
      </c>
      <c r="B425" s="10" t="s">
        <v>714</v>
      </c>
      <c r="C425" s="19">
        <v>1</v>
      </c>
      <c r="D425" s="27">
        <v>218.21</v>
      </c>
      <c r="E425" s="28">
        <f t="shared" si="6"/>
        <v>218.21</v>
      </c>
    </row>
    <row r="427" spans="1:5" ht="15.75" thickBot="1" x14ac:dyDescent="0.3">
      <c r="B427" s="10" t="s">
        <v>721</v>
      </c>
      <c r="E427" s="23">
        <f>SUM(E5:E426)</f>
        <v>168274.1800000002</v>
      </c>
    </row>
    <row r="428" spans="1:5" ht="15.75" thickTop="1" x14ac:dyDescent="0.25"/>
    <row r="429" spans="1:5" x14ac:dyDescent="0.25">
      <c r="B429" s="10" t="s">
        <v>727</v>
      </c>
      <c r="E429" s="25" t="s">
        <v>729</v>
      </c>
    </row>
    <row r="430" spans="1:5" x14ac:dyDescent="0.25">
      <c r="B430" s="10" t="s">
        <v>724</v>
      </c>
      <c r="E430" s="25" t="s">
        <v>729</v>
      </c>
    </row>
    <row r="431" spans="1:5" x14ac:dyDescent="0.25">
      <c r="B431" s="10" t="s">
        <v>725</v>
      </c>
      <c r="E431" s="26" t="s">
        <v>729</v>
      </c>
    </row>
    <row r="432" spans="1:5" x14ac:dyDescent="0.25">
      <c r="B432" s="10" t="s">
        <v>726</v>
      </c>
      <c r="E432" s="26" t="s">
        <v>729</v>
      </c>
    </row>
  </sheetData>
  <sortState ref="A2:I305">
    <sortCondition ref="A2:A305"/>
  </sortState>
  <printOptions gridLines="1"/>
  <pageMargins left="0.25" right="0.25" top="0.25" bottom="0.5" header="0.3" footer="0.3"/>
  <pageSetup fitToHeight="0" orientation="portrait" r:id="rId1"/>
  <headerFooter alignWithMargins="0"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Recap</vt:lpstr>
      <vt:lpstr>Recap!Print_Titles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 Access</dc:creator>
  <cp:lastModifiedBy>tempuser</cp:lastModifiedBy>
  <cp:lastPrinted>2018-08-01T17:58:59Z</cp:lastPrinted>
  <dcterms:created xsi:type="dcterms:W3CDTF">2015-11-01T14:33:01Z</dcterms:created>
  <dcterms:modified xsi:type="dcterms:W3CDTF">2018-08-01T18:57:21Z</dcterms:modified>
</cp:coreProperties>
</file>