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ityofwestfieldma.sharepoint.com/sites/m365.purchasing/Shared Documents/aaa-purchasing-tammy &amp; nancy/Bids/Bid #26-024 Carpentry Bid/"/>
    </mc:Choice>
  </mc:AlternateContent>
  <xr:revisionPtr revIDLastSave="17" documentId="8_{EB29E109-49B9-4349-B7A5-E1FD76775C13}" xr6:coauthVersionLast="47" xr6:coauthVersionMax="47" xr10:uidLastSave="{14F50265-8D27-4019-9D24-0CE307261632}"/>
  <bookViews>
    <workbookView xWindow="-120" yWindow="-120" windowWidth="29040" windowHeight="15720" xr2:uid="{13AC1973-1B50-41DA-B6B8-73D4802B6E1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18" i="1"/>
  <c r="D17" i="1"/>
  <c r="D16" i="1"/>
  <c r="D15" i="1"/>
  <c r="D9" i="1"/>
  <c r="D8" i="1"/>
  <c r="D7" i="1"/>
  <c r="D6" i="1"/>
  <c r="D14" i="1"/>
  <c r="D10" i="1" l="1"/>
  <c r="D20" i="1"/>
</calcChain>
</file>

<file path=xl/sharedStrings.xml><?xml version="1.0" encoding="utf-8"?>
<sst xmlns="http://schemas.openxmlformats.org/spreadsheetml/2006/main" count="29" uniqueCount="21">
  <si>
    <t xml:space="preserve">Bid #26-024 </t>
  </si>
  <si>
    <t>Carpentry &amp; Painting Servcies</t>
  </si>
  <si>
    <t>Hourly Contractor Rates Nights/Weekends/Holidays</t>
  </si>
  <si>
    <t>Hourly Contractor Rates Rates M-F 7-5</t>
  </si>
  <si>
    <t>Hourly Apprentice Rates Rates M-F 7-5</t>
  </si>
  <si>
    <t>Hourly Apprentice Rates Nights/Weekends/Holidays</t>
  </si>
  <si>
    <t>Hourly Foreman Rates Rates M-F 7-5</t>
  </si>
  <si>
    <t>Hourly Forman Rates Nights/Weekends/Holidays</t>
  </si>
  <si>
    <t>Hourly Journeyman Rates Rates M-F 7-5</t>
  </si>
  <si>
    <t>Hourly Journeyman Rates Nights/Weekends/Holidays</t>
  </si>
  <si>
    <t>Total</t>
  </si>
  <si>
    <t>Carpentry</t>
  </si>
  <si>
    <t>Painting</t>
  </si>
  <si>
    <t>5% bid bond</t>
  </si>
  <si>
    <t>Certificate of Non Collusion</t>
  </si>
  <si>
    <t>Attestation of Tax Compliance</t>
  </si>
  <si>
    <t>Payment of Prevailing Wages</t>
  </si>
  <si>
    <t xml:space="preserve">Contractors Certification </t>
  </si>
  <si>
    <t>Bidders Certification</t>
  </si>
  <si>
    <t>Cornerstone Builders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</si>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</sst>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44" fontId="0" fillId="0" borderId="0" xfId="1" applyFont="1"/>
    <xf numFmtId="44" fontId="0" fillId="0" borderId="2" xfId="1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44" fontId="0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C03E2-9A04-45CB-8F32-7BC0FB3BA718}">
  <dimension ref="A1:E28"/>
  <sheetViews>
    <sheetView tabSelected="1" workbookViewId="0">
      <selection activeCell="C20" sqref="C20"/>
    </sheetView>
  </sheetViews>
  <sheetFormatPr defaultRowHeight="15" x14ac:dyDescent="0.25"/>
  <cols>
    <col min="1" max="1" width="47.42578125" bestFit="1" customWidth="1"/>
    <col min="3" max="3" width="17.7109375" customWidth="1"/>
    <col min="4" max="4" width="19.85546875" customWidth="1"/>
  </cols>
  <sheetData>
    <row r="1" spans="1:5" x14ac:dyDescent="0.25">
      <c r="A1" s="4" t="s">
        <v>0</v>
      </c>
    </row>
    <row r="2" spans="1:5" x14ac:dyDescent="0.25">
      <c r="A2" s="4" t="s">
        <v>1</v>
      </c>
    </row>
    <row r="3" spans="1:5" x14ac:dyDescent="0.25">
      <c r="B3" s="1"/>
      <c r="C3" s="1" t="s">
        <v>19</v>
      </c>
      <c r="D3" s="1"/>
    </row>
    <row r="5" spans="1:5" x14ac:dyDescent="0.25">
      <c r="A5" s="5" t="s">
        <v>11</v>
      </c>
    </row>
    <row r="6" spans="1:5" x14ac:dyDescent="0.25">
      <c r="A6" t="s">
        <v>3</v>
      </c>
      <c r="B6">
        <v>200</v>
      </c>
      <c r="C6" s="6">
        <v>104.75</v>
      </c>
      <c r="D6" s="6">
        <f>C6*B6</f>
        <v>20950</v>
      </c>
      <c r="E6" s="2"/>
    </row>
    <row r="7" spans="1:5" x14ac:dyDescent="0.25">
      <c r="A7" t="s">
        <v>2</v>
      </c>
      <c r="B7">
        <v>50</v>
      </c>
      <c r="C7" s="6">
        <v>157.13</v>
      </c>
      <c r="D7" s="6">
        <f t="shared" ref="D7:D9" si="0">C7*B7</f>
        <v>7856.5</v>
      </c>
      <c r="E7" s="2"/>
    </row>
    <row r="8" spans="1:5" x14ac:dyDescent="0.25">
      <c r="A8" t="s">
        <v>4</v>
      </c>
      <c r="B8">
        <v>200</v>
      </c>
      <c r="C8" s="6">
        <v>104.75</v>
      </c>
      <c r="D8" s="6">
        <f t="shared" si="0"/>
        <v>20950</v>
      </c>
      <c r="E8" s="2"/>
    </row>
    <row r="9" spans="1:5" x14ac:dyDescent="0.25">
      <c r="A9" t="s">
        <v>5</v>
      </c>
      <c r="B9">
        <v>50</v>
      </c>
      <c r="C9" s="6">
        <v>157.13</v>
      </c>
      <c r="D9" s="6">
        <f t="shared" si="0"/>
        <v>7856.5</v>
      </c>
      <c r="E9" s="2"/>
    </row>
    <row r="10" spans="1:5" ht="15.75" thickBot="1" x14ac:dyDescent="0.3">
      <c r="A10" t="s">
        <v>10</v>
      </c>
      <c r="C10" s="2"/>
      <c r="D10" s="3">
        <f>SUM(D6:D9)</f>
        <v>57613</v>
      </c>
      <c r="E10" s="2"/>
    </row>
    <row r="11" spans="1:5" ht="15.75" thickTop="1" x14ac:dyDescent="0.25">
      <c r="C11" s="2"/>
      <c r="D11" s="2"/>
      <c r="E11" s="2"/>
    </row>
    <row r="12" spans="1:5" x14ac:dyDescent="0.25">
      <c r="C12" s="2"/>
      <c r="D12" s="2"/>
      <c r="E12" s="2"/>
    </row>
    <row r="13" spans="1:5" x14ac:dyDescent="0.25">
      <c r="A13" s="5" t="s">
        <v>12</v>
      </c>
      <c r="C13" s="2"/>
      <c r="D13" s="2"/>
      <c r="E13" s="2"/>
    </row>
    <row r="14" spans="1:5" x14ac:dyDescent="0.25">
      <c r="A14" t="s">
        <v>6</v>
      </c>
      <c r="B14">
        <v>30</v>
      </c>
      <c r="C14" s="6">
        <v>104.75</v>
      </c>
      <c r="D14" s="6">
        <f>C14*B14</f>
        <v>3142.5</v>
      </c>
      <c r="E14" s="2"/>
    </row>
    <row r="15" spans="1:5" x14ac:dyDescent="0.25">
      <c r="A15" t="s">
        <v>7</v>
      </c>
      <c r="B15">
        <v>10</v>
      </c>
      <c r="C15" s="6">
        <v>157.13</v>
      </c>
      <c r="D15" s="6">
        <f t="shared" ref="D15:D19" si="1">C15*B15</f>
        <v>1571.3</v>
      </c>
      <c r="E15" s="2"/>
    </row>
    <row r="16" spans="1:5" x14ac:dyDescent="0.25">
      <c r="A16" t="s">
        <v>8</v>
      </c>
      <c r="B16">
        <v>30</v>
      </c>
      <c r="C16" s="6">
        <v>104.75</v>
      </c>
      <c r="D16" s="6">
        <f t="shared" si="1"/>
        <v>3142.5</v>
      </c>
      <c r="E16" s="2"/>
    </row>
    <row r="17" spans="1:5" x14ac:dyDescent="0.25">
      <c r="A17" t="s">
        <v>9</v>
      </c>
      <c r="B17">
        <v>5</v>
      </c>
      <c r="C17" s="6">
        <v>157.13</v>
      </c>
      <c r="D17" s="6">
        <f t="shared" si="1"/>
        <v>785.65</v>
      </c>
      <c r="E17" s="2"/>
    </row>
    <row r="18" spans="1:5" x14ac:dyDescent="0.25">
      <c r="A18" t="s">
        <v>4</v>
      </c>
      <c r="B18">
        <v>30</v>
      </c>
      <c r="C18" s="6">
        <v>104.75</v>
      </c>
      <c r="D18" s="6">
        <f t="shared" si="1"/>
        <v>3142.5</v>
      </c>
      <c r="E18" s="2"/>
    </row>
    <row r="19" spans="1:5" x14ac:dyDescent="0.25">
      <c r="A19" t="s">
        <v>5</v>
      </c>
      <c r="B19">
        <v>5</v>
      </c>
      <c r="C19" s="6">
        <v>157.13</v>
      </c>
      <c r="D19" s="6">
        <f t="shared" si="1"/>
        <v>785.65</v>
      </c>
      <c r="E19" s="2"/>
    </row>
    <row r="20" spans="1:5" ht="15.75" thickBot="1" x14ac:dyDescent="0.3">
      <c r="A20" t="s">
        <v>10</v>
      </c>
      <c r="C20" s="2"/>
      <c r="D20" s="3">
        <f>SUM(D14:D19)</f>
        <v>12570.1</v>
      </c>
      <c r="E20" s="2"/>
    </row>
    <row r="21" spans="1:5" ht="15.75" thickTop="1" x14ac:dyDescent="0.25">
      <c r="C21" s="2"/>
      <c r="D21" s="2"/>
      <c r="E21" s="2"/>
    </row>
    <row r="23" spans="1:5" x14ac:dyDescent="0.25">
      <c r="A23" t="s">
        <v>13</v>
      </c>
      <c r="D23" s="1" t="s">
        <v>20</v>
      </c>
    </row>
    <row r="24" spans="1:5" x14ac:dyDescent="0.25">
      <c r="A24" t="s">
        <v>14</v>
      </c>
      <c r="D24" s="1" t="s">
        <v>20</v>
      </c>
    </row>
    <row r="25" spans="1:5" x14ac:dyDescent="0.25">
      <c r="A25" t="s">
        <v>15</v>
      </c>
      <c r="D25" s="1" t="s">
        <v>20</v>
      </c>
    </row>
    <row r="26" spans="1:5" x14ac:dyDescent="0.25">
      <c r="A26" t="s">
        <v>16</v>
      </c>
      <c r="D26" s="1" t="s">
        <v>20</v>
      </c>
    </row>
    <row r="27" spans="1:5" x14ac:dyDescent="0.25">
      <c r="A27" t="s">
        <v>18</v>
      </c>
      <c r="D27" s="1" t="s">
        <v>20</v>
      </c>
    </row>
    <row r="28" spans="1:5" x14ac:dyDescent="0.25">
      <c r="A28" t="s">
        <v>17</v>
      </c>
      <c r="D28" s="1" t="s">
        <v>20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Tefft</dc:creator>
  <cp:lastModifiedBy>Tammy Tefft</cp:lastModifiedBy>
  <cp:lastPrinted>2026-01-07T19:06:17Z</cp:lastPrinted>
  <dcterms:created xsi:type="dcterms:W3CDTF">2026-01-07T18:57:23Z</dcterms:created>
  <dcterms:modified xsi:type="dcterms:W3CDTF">2026-01-07T19:24:54Z</dcterms:modified>
</cp:coreProperties>
</file>