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6-005 Landfill Cap Repair/"/>
    </mc:Choice>
  </mc:AlternateContent>
  <xr:revisionPtr revIDLastSave="0" documentId="8_{A7F615D3-7B6B-40BF-9755-D5B878C747D3}" xr6:coauthVersionLast="47" xr6:coauthVersionMax="47" xr10:uidLastSave="{00000000-0000-0000-0000-000000000000}"/>
  <bookViews>
    <workbookView xWindow="-120" yWindow="-120" windowWidth="29040" windowHeight="15720" xr2:uid="{C2867ADF-B931-461E-9DAB-367C5DFF2872}"/>
  </bookViews>
  <sheets>
    <sheet name="Itemized Reca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K8" i="1"/>
  <c r="K17" i="1" s="1"/>
  <c r="H8" i="1"/>
  <c r="H17" i="1" s="1"/>
  <c r="E8" i="1"/>
  <c r="E17" i="1" s="1"/>
</calcChain>
</file>

<file path=xl/sharedStrings.xml><?xml version="1.0" encoding="utf-8"?>
<sst xmlns="http://schemas.openxmlformats.org/spreadsheetml/2006/main" count="17" uniqueCount="17">
  <si>
    <t>Bid #26-005</t>
  </si>
  <si>
    <t>Landfill Cap Repair</t>
  </si>
  <si>
    <t>September 23, 2025 @ 2:00 pm</t>
  </si>
  <si>
    <t>Cains Mechanical</t>
  </si>
  <si>
    <t>ET&amp;L</t>
  </si>
  <si>
    <t>J Bates and Sons</t>
  </si>
  <si>
    <t>Item</t>
  </si>
  <si>
    <t>Qty</t>
  </si>
  <si>
    <t>Mobilization &amp; Demobilization</t>
  </si>
  <si>
    <t>Repair Area 1</t>
  </si>
  <si>
    <t>Repair Area 2</t>
  </si>
  <si>
    <t>Repair Area 3</t>
  </si>
  <si>
    <t>Repair Area 4</t>
  </si>
  <si>
    <t>Repair Area 5</t>
  </si>
  <si>
    <t>Repair Area 6</t>
  </si>
  <si>
    <t>Repair Area 7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</si>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</sst>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/>
    <xf numFmtId="0" fontId="0" fillId="0" borderId="2" xfId="0" applyBorder="1"/>
    <xf numFmtId="44" fontId="0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11612-9EE8-4C8E-8D1A-5CA6D5DD88A7}">
  <sheetPr>
    <tabColor theme="3" tint="0.499984740745262"/>
    <pageSetUpPr fitToPage="1"/>
  </sheetPr>
  <dimension ref="A1:M18"/>
  <sheetViews>
    <sheetView tabSelected="1" workbookViewId="0">
      <selection activeCell="G28" sqref="G28"/>
    </sheetView>
  </sheetViews>
  <sheetFormatPr defaultRowHeight="15" x14ac:dyDescent="0.25"/>
  <cols>
    <col min="1" max="1" width="29.28515625" bestFit="1" customWidth="1"/>
    <col min="2" max="2" width="6.28515625" customWidth="1"/>
    <col min="3" max="3" width="2.140625" customWidth="1"/>
    <col min="4" max="4" width="12.140625" customWidth="1"/>
    <col min="5" max="5" width="13.7109375" customWidth="1"/>
    <col min="6" max="6" width="3.5703125" customWidth="1"/>
    <col min="7" max="7" width="12.140625" customWidth="1"/>
    <col min="8" max="8" width="13.7109375" customWidth="1"/>
    <col min="9" max="9" width="3.140625" customWidth="1"/>
    <col min="10" max="10" width="12.140625" customWidth="1"/>
    <col min="11" max="11" width="13.7109375" customWidth="1"/>
    <col min="12" max="12" width="2.28515625" customWidth="1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3" spans="1:13" x14ac:dyDescent="0.25">
      <c r="A3" s="1" t="s">
        <v>2</v>
      </c>
    </row>
    <row r="5" spans="1:13" x14ac:dyDescent="0.25">
      <c r="D5" s="2" t="s">
        <v>3</v>
      </c>
      <c r="E5" s="2"/>
      <c r="G5" s="2" t="s">
        <v>4</v>
      </c>
      <c r="H5" s="2"/>
      <c r="J5" s="2" t="s">
        <v>5</v>
      </c>
      <c r="K5" s="2"/>
    </row>
    <row r="7" spans="1:13" x14ac:dyDescent="0.25">
      <c r="A7" s="3" t="s">
        <v>6</v>
      </c>
      <c r="B7" s="3" t="s">
        <v>7</v>
      </c>
    </row>
    <row r="8" spans="1:13" x14ac:dyDescent="0.25">
      <c r="A8" t="s">
        <v>8</v>
      </c>
      <c r="B8" s="4">
        <v>1</v>
      </c>
      <c r="D8" s="5">
        <v>60000</v>
      </c>
      <c r="E8" s="5">
        <f>D8*B8</f>
        <v>60000</v>
      </c>
      <c r="F8" s="5"/>
      <c r="G8" s="5">
        <v>7000</v>
      </c>
      <c r="H8" s="5">
        <f>G8*B8</f>
        <v>7000</v>
      </c>
      <c r="I8" s="5"/>
      <c r="J8" s="5">
        <v>24180</v>
      </c>
      <c r="K8" s="5">
        <f>J8*B8</f>
        <v>24180</v>
      </c>
      <c r="L8" s="5"/>
      <c r="M8" s="5"/>
    </row>
    <row r="9" spans="1:13" x14ac:dyDescent="0.25">
      <c r="A9" t="s">
        <v>9</v>
      </c>
      <c r="B9" s="4">
        <v>1</v>
      </c>
      <c r="D9" s="5">
        <v>31000</v>
      </c>
      <c r="E9" s="5">
        <f t="shared" ref="E9:E15" si="0">D9*B9</f>
        <v>31000</v>
      </c>
      <c r="F9" s="5"/>
      <c r="G9" s="5">
        <v>25000</v>
      </c>
      <c r="H9" s="5">
        <f t="shared" ref="H9:H15" si="1">G9*B9</f>
        <v>25000</v>
      </c>
      <c r="I9" s="5"/>
      <c r="J9" s="5">
        <v>18710</v>
      </c>
      <c r="K9" s="5">
        <f t="shared" ref="K9:K15" si="2">J9*B9</f>
        <v>18710</v>
      </c>
      <c r="L9" s="5"/>
      <c r="M9" s="5"/>
    </row>
    <row r="10" spans="1:13" x14ac:dyDescent="0.25">
      <c r="A10" t="s">
        <v>10</v>
      </c>
      <c r="B10" s="4">
        <v>1</v>
      </c>
      <c r="D10" s="5">
        <v>34000</v>
      </c>
      <c r="E10" s="5">
        <f t="shared" si="0"/>
        <v>34000</v>
      </c>
      <c r="F10" s="5"/>
      <c r="G10" s="5">
        <v>27000</v>
      </c>
      <c r="H10" s="5">
        <f t="shared" si="1"/>
        <v>27000</v>
      </c>
      <c r="I10" s="5"/>
      <c r="J10" s="5">
        <v>9340</v>
      </c>
      <c r="K10" s="5">
        <f t="shared" si="2"/>
        <v>9340</v>
      </c>
      <c r="L10" s="5"/>
      <c r="M10" s="5"/>
    </row>
    <row r="11" spans="1:13" x14ac:dyDescent="0.25">
      <c r="A11" t="s">
        <v>11</v>
      </c>
      <c r="B11" s="4">
        <v>1</v>
      </c>
      <c r="D11" s="5">
        <v>28000</v>
      </c>
      <c r="E11" s="5">
        <f t="shared" si="0"/>
        <v>28000</v>
      </c>
      <c r="F11" s="5"/>
      <c r="G11" s="5">
        <v>17500</v>
      </c>
      <c r="H11" s="5">
        <f t="shared" si="1"/>
        <v>17500</v>
      </c>
      <c r="I11" s="5"/>
      <c r="J11" s="5">
        <v>18690</v>
      </c>
      <c r="K11" s="5">
        <f t="shared" si="2"/>
        <v>18690</v>
      </c>
      <c r="L11" s="5"/>
      <c r="M11" s="5"/>
    </row>
    <row r="12" spans="1:13" x14ac:dyDescent="0.25">
      <c r="A12" t="s">
        <v>12</v>
      </c>
      <c r="B12" s="4">
        <v>1</v>
      </c>
      <c r="D12" s="5">
        <v>42000</v>
      </c>
      <c r="E12" s="5">
        <f t="shared" si="0"/>
        <v>42000</v>
      </c>
      <c r="F12" s="5"/>
      <c r="G12" s="5">
        <v>18000</v>
      </c>
      <c r="H12" s="5">
        <f t="shared" si="1"/>
        <v>18000</v>
      </c>
      <c r="I12" s="5"/>
      <c r="J12" s="5">
        <v>14220</v>
      </c>
      <c r="K12" s="5">
        <f t="shared" si="2"/>
        <v>14220</v>
      </c>
      <c r="L12" s="5"/>
      <c r="M12" s="5"/>
    </row>
    <row r="13" spans="1:13" x14ac:dyDescent="0.25">
      <c r="A13" t="s">
        <v>13</v>
      </c>
      <c r="B13" s="4">
        <v>1</v>
      </c>
      <c r="D13" s="5">
        <v>53000</v>
      </c>
      <c r="E13" s="5">
        <f t="shared" si="0"/>
        <v>53000</v>
      </c>
      <c r="F13" s="5"/>
      <c r="G13" s="5">
        <v>40000</v>
      </c>
      <c r="H13" s="5">
        <f t="shared" si="1"/>
        <v>40000</v>
      </c>
      <c r="I13" s="5"/>
      <c r="J13" s="5">
        <v>18990</v>
      </c>
      <c r="K13" s="5">
        <f t="shared" si="2"/>
        <v>18990</v>
      </c>
      <c r="L13" s="5"/>
      <c r="M13" s="5"/>
    </row>
    <row r="14" spans="1:13" x14ac:dyDescent="0.25">
      <c r="A14" t="s">
        <v>14</v>
      </c>
      <c r="B14" s="4">
        <v>1</v>
      </c>
      <c r="D14" s="5">
        <v>44000</v>
      </c>
      <c r="E14" s="5">
        <f t="shared" si="0"/>
        <v>44000</v>
      </c>
      <c r="F14" s="5"/>
      <c r="G14" s="5">
        <v>8000</v>
      </c>
      <c r="H14" s="5">
        <f t="shared" si="1"/>
        <v>8000</v>
      </c>
      <c r="I14" s="5"/>
      <c r="J14" s="5">
        <v>14010</v>
      </c>
      <c r="K14" s="5">
        <f t="shared" si="2"/>
        <v>14010</v>
      </c>
      <c r="L14" s="5"/>
      <c r="M14" s="5"/>
    </row>
    <row r="15" spans="1:13" x14ac:dyDescent="0.25">
      <c r="A15" t="s">
        <v>15</v>
      </c>
      <c r="B15" s="4">
        <v>1</v>
      </c>
      <c r="D15" s="5">
        <v>68000</v>
      </c>
      <c r="E15" s="5">
        <f t="shared" si="0"/>
        <v>68000</v>
      </c>
      <c r="F15" s="5"/>
      <c r="G15" s="5">
        <v>16500</v>
      </c>
      <c r="H15" s="5">
        <f t="shared" si="1"/>
        <v>16500</v>
      </c>
      <c r="I15" s="5"/>
      <c r="J15" s="5">
        <v>37580</v>
      </c>
      <c r="K15" s="5">
        <f t="shared" si="2"/>
        <v>37580</v>
      </c>
      <c r="L15" s="5"/>
      <c r="M15" s="5"/>
    </row>
    <row r="16" spans="1:13" x14ac:dyDescent="0.25"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 x14ac:dyDescent="0.3">
      <c r="A17" s="6" t="s">
        <v>16</v>
      </c>
      <c r="B17" s="6"/>
      <c r="C17" s="6"/>
      <c r="D17" s="7"/>
      <c r="E17" s="7">
        <f>SUM(E8:E16)</f>
        <v>360000</v>
      </c>
      <c r="F17" s="7"/>
      <c r="G17" s="7"/>
      <c r="H17" s="7">
        <f>SUM(H8:H16)</f>
        <v>159000</v>
      </c>
      <c r="I17" s="7"/>
      <c r="J17" s="7"/>
      <c r="K17" s="7">
        <f>SUM(K8:K16)</f>
        <v>155720</v>
      </c>
      <c r="L17" s="7"/>
      <c r="M17" s="5"/>
    </row>
    <row r="18" spans="1:13" ht="15.75" thickTop="1" x14ac:dyDescent="0.25">
      <c r="D18" s="5"/>
      <c r="E18" s="5"/>
      <c r="F18" s="5"/>
      <c r="G18" s="5"/>
      <c r="H18" s="5"/>
      <c r="I18" s="5"/>
      <c r="J18" s="5"/>
      <c r="K18" s="5"/>
      <c r="L18" s="5"/>
      <c r="M18" s="5"/>
    </row>
  </sheetData>
  <pageMargins left="0.2" right="0.2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9" ma:contentTypeDescription="Create a new document." ma:contentTypeScope="" ma:versionID="364a48fe93ef0dc5894fe29c45c9d72a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3e71ff391832e299bad4d8107640a2d8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Props1.xml><?xml version="1.0" encoding="utf-8"?>
<ds:datastoreItem xmlns:ds="http://schemas.openxmlformats.org/officeDocument/2006/customXml" ds:itemID="{D8AD32F9-225F-46BF-AC7A-554F64DCC25F}"/>
</file>

<file path=customXml/itemProps2.xml><?xml version="1.0" encoding="utf-8"?>
<ds:datastoreItem xmlns:ds="http://schemas.openxmlformats.org/officeDocument/2006/customXml" ds:itemID="{FD1A443C-4E7D-4A80-9957-2AF7A14A402B}"/>
</file>

<file path=customXml/itemProps3.xml><?xml version="1.0" encoding="utf-8"?>
<ds:datastoreItem xmlns:ds="http://schemas.openxmlformats.org/officeDocument/2006/customXml" ds:itemID="{93753F58-328F-4D7A-8204-5F944FE84C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Itemized Recap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dcterms:created xsi:type="dcterms:W3CDTF">2025-09-23T18:24:29Z</dcterms:created>
  <dcterms:modified xsi:type="dcterms:W3CDTF">2025-09-23T18:25:07Z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</Properties>
</file>