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ityofwestfieldma.sharepoint.com/sites/m365.purchasing/Shared Documents/aaa-purchasing-tammy &amp; nancy/Bids/Bid #24-030 Tree Trimming/"/>
    </mc:Choice>
  </mc:AlternateContent>
  <xr:revisionPtr revIDLastSave="200" documentId="13_ncr:1_{5E3CB219-949C-462C-95A2-C18A961E1B30}" xr6:coauthVersionLast="47" xr6:coauthVersionMax="47" xr10:uidLastSave="{276A8150-BE4B-4F96-94D9-4240E9E1150E}"/>
  <bookViews>
    <workbookView xWindow="28680" yWindow="-120" windowWidth="29040" windowHeight="15720" xr2:uid="{00000000-000D-0000-FFFF-FFFF00000000}"/>
  </bookViews>
  <sheets>
    <sheet name="Sheet1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1" i="4" l="1"/>
  <c r="K11" i="4"/>
  <c r="I11" i="4"/>
  <c r="H11" i="4"/>
  <c r="F11" i="4"/>
  <c r="E11" i="4"/>
  <c r="C11" i="4"/>
  <c r="B11" i="4"/>
</calcChain>
</file>

<file path=xl/sharedStrings.xml><?xml version="1.0" encoding="utf-8"?>
<sst xmlns="http://schemas.openxmlformats.org/spreadsheetml/2006/main" count="76" uniqueCount="33">
  <si>
    <t>Form for Bid</t>
  </si>
  <si>
    <t>Bid Signed</t>
  </si>
  <si>
    <t>Affidavit of Compliance</t>
  </si>
  <si>
    <t>Attestation of Taxes</t>
  </si>
  <si>
    <t>Tree Trimming &amp; Removal Services</t>
  </si>
  <si>
    <t>April 24, 2024 @ 2:00 pm</t>
  </si>
  <si>
    <t>Aerial/Log Loader with Tree Climber</t>
  </si>
  <si>
    <t>Aerial/Log Loader with chip box</t>
  </si>
  <si>
    <t>Log Loader</t>
  </si>
  <si>
    <t xml:space="preserve">Chain Saw Operator </t>
  </si>
  <si>
    <t>Stump Grinder with Operator</t>
  </si>
  <si>
    <t xml:space="preserve">Sum of all rates </t>
  </si>
  <si>
    <t>Regular Hours</t>
  </si>
  <si>
    <t>Special Business Hours</t>
  </si>
  <si>
    <t>Front End Loader</t>
  </si>
  <si>
    <t>Large Capacity Loader</t>
  </si>
  <si>
    <t>Forward Loaders</t>
  </si>
  <si>
    <t>Brush Mowers</t>
  </si>
  <si>
    <t>Wood Waste Processing Equipment</t>
  </si>
  <si>
    <t>Cranes</t>
  </si>
  <si>
    <t>Large Capacity Aerial Lifts</t>
  </si>
  <si>
    <t>Non Collusion Affidavit</t>
  </si>
  <si>
    <t>Certificate of Non Segregated Facilities</t>
  </si>
  <si>
    <t>Certification for Contractors</t>
  </si>
  <si>
    <t xml:space="preserve">Disclosure of Lobbying </t>
  </si>
  <si>
    <t>Cains Mechanical</t>
  </si>
  <si>
    <t>Northern Tree</t>
  </si>
  <si>
    <t>Asplundh</t>
  </si>
  <si>
    <t>yes</t>
  </si>
  <si>
    <t>Payment of Prevailing Wages</t>
  </si>
  <si>
    <t xml:space="preserve">Enviro Arbor Solutions </t>
  </si>
  <si>
    <t xml:space="preserve">Additional Equipment </t>
  </si>
  <si>
    <t>**additional equipment listed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</si>
</sst>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">
    <xf numFmtId="0" fontId="0" fillId="0" borderId="0" xfId="0"/>
    <xf numFmtId="44" fontId="0" fillId="0" borderId="0" xfId="1" applyFont="1"/>
    <xf numFmtId="0" fontId="2" fillId="0" borderId="0" xfId="0" applyFont="1" applyAlignment="1">
      <alignment horizontal="center"/>
    </xf>
    <xf numFmtId="0" fontId="0" fillId="0" borderId="2" xfId="0" applyBorder="1"/>
    <xf numFmtId="44" fontId="0" fillId="0" borderId="2" xfId="1" applyFont="1" applyBorder="1"/>
    <xf numFmtId="44" fontId="0" fillId="0" borderId="1" xfId="1" applyFont="1" applyBorder="1"/>
    <xf numFmtId="0" fontId="2" fillId="0" borderId="0" xfId="0" applyFont="1" applyAlignment="1">
      <alignment horizontal="center" wrapText="1"/>
    </xf>
    <xf numFmtId="44" fontId="0" fillId="0" borderId="0" xfId="1" applyFont="1" applyBorder="1"/>
    <xf numFmtId="44" fontId="0" fillId="0" borderId="0" xfId="0" applyNumberForma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82CD79-1D88-4613-A9F7-1B60B2EF7925}">
  <sheetPr>
    <pageSetUpPr fitToPage="1"/>
  </sheetPr>
  <dimension ref="A1:N31"/>
  <sheetViews>
    <sheetView tabSelected="1" topLeftCell="A3" workbookViewId="0">
      <selection activeCell="H21" sqref="H21"/>
    </sheetView>
  </sheetViews>
  <sheetFormatPr defaultRowHeight="15" x14ac:dyDescent="0.25"/>
  <cols>
    <col min="1" max="1" width="36.28515625" bestFit="1" customWidth="1"/>
    <col min="2" max="2" width="16.85546875" customWidth="1"/>
    <col min="3" max="3" width="17.5703125" customWidth="1"/>
    <col min="4" max="4" width="3.85546875" customWidth="1"/>
    <col min="5" max="5" width="17.85546875" customWidth="1"/>
    <col min="6" max="6" width="17" customWidth="1"/>
    <col min="7" max="7" width="3.28515625" customWidth="1"/>
    <col min="8" max="8" width="18.42578125" customWidth="1"/>
    <col min="9" max="9" width="15.5703125" customWidth="1"/>
    <col min="10" max="10" width="2.5703125" customWidth="1"/>
    <col min="11" max="11" width="18.42578125" customWidth="1"/>
    <col min="12" max="12" width="14.7109375" customWidth="1"/>
    <col min="14" max="14" width="10.5703125" bestFit="1" customWidth="1"/>
  </cols>
  <sheetData>
    <row r="1" spans="1:14" x14ac:dyDescent="0.25">
      <c r="A1" t="s">
        <v>4</v>
      </c>
    </row>
    <row r="2" spans="1:14" x14ac:dyDescent="0.25">
      <c r="A2" t="s">
        <v>5</v>
      </c>
    </row>
    <row r="3" spans="1:14" x14ac:dyDescent="0.25">
      <c r="B3" s="3" t="s">
        <v>25</v>
      </c>
      <c r="C3" s="3"/>
      <c r="E3" s="3" t="s">
        <v>30</v>
      </c>
      <c r="F3" s="3"/>
      <c r="H3" s="3" t="s">
        <v>26</v>
      </c>
      <c r="I3" s="3"/>
      <c r="K3" s="3" t="s">
        <v>27</v>
      </c>
      <c r="L3" s="3"/>
    </row>
    <row r="4" spans="1:14" ht="30" x14ac:dyDescent="0.25">
      <c r="B4" s="2" t="s">
        <v>12</v>
      </c>
      <c r="C4" s="6" t="s">
        <v>13</v>
      </c>
      <c r="E4" s="2" t="s">
        <v>12</v>
      </c>
      <c r="F4" s="6" t="s">
        <v>13</v>
      </c>
      <c r="H4" s="2" t="s">
        <v>12</v>
      </c>
      <c r="I4" s="6" t="s">
        <v>13</v>
      </c>
      <c r="K4" s="2" t="s">
        <v>12</v>
      </c>
      <c r="L4" s="6" t="s">
        <v>13</v>
      </c>
    </row>
    <row r="5" spans="1:14" ht="21.75" customHeight="1" x14ac:dyDescent="0.25">
      <c r="A5" t="s">
        <v>6</v>
      </c>
      <c r="B5" s="4">
        <v>475</v>
      </c>
      <c r="C5" s="4">
        <v>550</v>
      </c>
      <c r="E5" s="4">
        <v>296.82</v>
      </c>
      <c r="F5" s="4">
        <v>451.55</v>
      </c>
      <c r="H5" s="4">
        <v>435</v>
      </c>
      <c r="I5" s="4">
        <v>510</v>
      </c>
      <c r="K5" s="4">
        <v>304.45</v>
      </c>
      <c r="L5" s="4">
        <v>393.62</v>
      </c>
    </row>
    <row r="6" spans="1:14" ht="21.75" customHeight="1" x14ac:dyDescent="0.25">
      <c r="A6" t="s">
        <v>7</v>
      </c>
      <c r="B6" s="4">
        <v>295</v>
      </c>
      <c r="C6" s="4">
        <v>395</v>
      </c>
      <c r="E6" s="4">
        <v>217.64</v>
      </c>
      <c r="F6" s="4">
        <v>302.69</v>
      </c>
      <c r="H6" s="4">
        <v>240</v>
      </c>
      <c r="I6" s="4">
        <v>285</v>
      </c>
      <c r="K6" s="4">
        <v>185.57</v>
      </c>
      <c r="L6" s="4">
        <v>248.68</v>
      </c>
    </row>
    <row r="7" spans="1:14" ht="21.75" customHeight="1" x14ac:dyDescent="0.25">
      <c r="A7" t="s">
        <v>8</v>
      </c>
      <c r="B7" s="4">
        <v>200</v>
      </c>
      <c r="C7" s="4">
        <v>300</v>
      </c>
      <c r="E7" s="4">
        <v>154.75</v>
      </c>
      <c r="F7" s="4">
        <v>181.67</v>
      </c>
      <c r="H7" s="4">
        <v>190</v>
      </c>
      <c r="I7" s="4">
        <v>235</v>
      </c>
      <c r="K7" s="4">
        <v>151.81</v>
      </c>
      <c r="L7" s="4">
        <v>188.86</v>
      </c>
    </row>
    <row r="8" spans="1:14" ht="21.75" customHeight="1" x14ac:dyDescent="0.25">
      <c r="A8" t="s">
        <v>9</v>
      </c>
      <c r="B8" s="4">
        <v>90</v>
      </c>
      <c r="C8" s="4">
        <v>135</v>
      </c>
      <c r="E8" s="4">
        <v>127.12</v>
      </c>
      <c r="F8" s="4">
        <v>277.48</v>
      </c>
      <c r="H8" s="4">
        <v>70</v>
      </c>
      <c r="I8" s="4">
        <v>95</v>
      </c>
      <c r="K8" s="4">
        <v>59.22</v>
      </c>
      <c r="L8" s="4">
        <v>85.28</v>
      </c>
    </row>
    <row r="9" spans="1:14" ht="21.75" customHeight="1" x14ac:dyDescent="0.25">
      <c r="A9" t="s">
        <v>10</v>
      </c>
      <c r="B9" s="4">
        <v>280</v>
      </c>
      <c r="C9" s="4">
        <v>370</v>
      </c>
      <c r="E9" s="4">
        <v>188.54</v>
      </c>
      <c r="F9" s="4">
        <v>394.94</v>
      </c>
      <c r="H9" s="4">
        <v>185</v>
      </c>
      <c r="I9" s="4">
        <v>185</v>
      </c>
      <c r="K9" s="4">
        <v>199.1</v>
      </c>
      <c r="L9" s="4">
        <v>262.20999999999998</v>
      </c>
    </row>
    <row r="10" spans="1:14" x14ac:dyDescent="0.25">
      <c r="B10" s="1"/>
      <c r="C10" s="1"/>
      <c r="E10" s="1"/>
      <c r="F10" s="1"/>
      <c r="H10" s="1"/>
      <c r="I10" s="1"/>
      <c r="K10" s="1"/>
      <c r="L10" s="1"/>
    </row>
    <row r="11" spans="1:14" ht="15.75" thickBot="1" x14ac:dyDescent="0.3">
      <c r="A11" t="s">
        <v>11</v>
      </c>
      <c r="B11" s="5">
        <f>SUM(B5:B9)</f>
        <v>1340</v>
      </c>
      <c r="C11" s="5">
        <f>SUM(C5:C9)</f>
        <v>1750</v>
      </c>
      <c r="E11" s="5">
        <f>SUM(E5:E9)</f>
        <v>984.87</v>
      </c>
      <c r="F11" s="5">
        <f>SUM(F5:F9)</f>
        <v>1608.33</v>
      </c>
      <c r="H11" s="5">
        <f>SUM(H5:H9)</f>
        <v>1120</v>
      </c>
      <c r="I11" s="5">
        <f>SUM(I5:I9)</f>
        <v>1310</v>
      </c>
      <c r="K11" s="5">
        <f>SUM(K5:K9)</f>
        <v>900.15</v>
      </c>
      <c r="L11" s="5">
        <f>SUM(L5:L9)</f>
        <v>1178.6499999999999</v>
      </c>
      <c r="N11" s="8"/>
    </row>
    <row r="12" spans="1:14" ht="15.75" thickTop="1" x14ac:dyDescent="0.25">
      <c r="N12" s="8"/>
    </row>
    <row r="13" spans="1:14" x14ac:dyDescent="0.25">
      <c r="A13" s="2" t="s">
        <v>31</v>
      </c>
    </row>
    <row r="14" spans="1:14" x14ac:dyDescent="0.25">
      <c r="A14" t="s">
        <v>14</v>
      </c>
      <c r="B14" s="4">
        <v>150</v>
      </c>
      <c r="C14" s="4">
        <v>850</v>
      </c>
      <c r="E14" s="4"/>
      <c r="F14" s="4"/>
      <c r="H14" s="4">
        <v>165</v>
      </c>
      <c r="I14" s="4">
        <v>185</v>
      </c>
      <c r="K14" s="4"/>
      <c r="L14" s="4"/>
    </row>
    <row r="15" spans="1:14" x14ac:dyDescent="0.25">
      <c r="A15" t="s">
        <v>15</v>
      </c>
      <c r="B15" s="4">
        <v>300</v>
      </c>
      <c r="C15" s="4">
        <v>500</v>
      </c>
      <c r="E15" s="4"/>
      <c r="F15" s="4"/>
      <c r="H15" s="4">
        <v>185</v>
      </c>
      <c r="I15" s="4">
        <v>205</v>
      </c>
      <c r="K15" s="4"/>
      <c r="L15" s="4"/>
    </row>
    <row r="16" spans="1:14" x14ac:dyDescent="0.25">
      <c r="A16" t="s">
        <v>16</v>
      </c>
      <c r="B16" s="4">
        <v>500</v>
      </c>
      <c r="C16" s="4">
        <v>600</v>
      </c>
      <c r="E16" s="4"/>
      <c r="F16" s="4"/>
      <c r="H16" s="4">
        <v>265</v>
      </c>
      <c r="I16" s="4">
        <v>285</v>
      </c>
      <c r="K16" s="4"/>
      <c r="L16" s="4"/>
    </row>
    <row r="17" spans="1:12" x14ac:dyDescent="0.25">
      <c r="A17" t="s">
        <v>17</v>
      </c>
      <c r="B17" s="4">
        <v>180</v>
      </c>
      <c r="C17" s="4">
        <v>260</v>
      </c>
      <c r="E17" s="4">
        <v>199.48</v>
      </c>
      <c r="F17" s="4">
        <v>284.37</v>
      </c>
      <c r="H17" s="4">
        <v>255</v>
      </c>
      <c r="I17" s="4">
        <v>275</v>
      </c>
      <c r="K17" s="4">
        <v>153.52000000000001</v>
      </c>
      <c r="L17" s="4">
        <v>190.57</v>
      </c>
    </row>
    <row r="18" spans="1:12" x14ac:dyDescent="0.25">
      <c r="A18" t="s">
        <v>18</v>
      </c>
      <c r="B18" s="4">
        <v>850</v>
      </c>
      <c r="C18" s="4">
        <v>1000</v>
      </c>
      <c r="E18" s="4"/>
      <c r="F18" s="4"/>
      <c r="H18" s="4">
        <v>275</v>
      </c>
      <c r="I18" s="4">
        <v>275</v>
      </c>
      <c r="K18" s="4"/>
      <c r="L18" s="4"/>
    </row>
    <row r="19" spans="1:12" x14ac:dyDescent="0.25">
      <c r="A19" t="s">
        <v>19</v>
      </c>
      <c r="B19" s="4">
        <v>300</v>
      </c>
      <c r="C19" s="4">
        <v>500</v>
      </c>
      <c r="E19" s="4">
        <v>245.52</v>
      </c>
      <c r="F19" s="4">
        <v>449.24</v>
      </c>
      <c r="H19" s="4">
        <v>350</v>
      </c>
      <c r="I19" s="4">
        <v>425</v>
      </c>
      <c r="K19" s="4">
        <v>336</v>
      </c>
      <c r="L19" s="4">
        <v>456</v>
      </c>
    </row>
    <row r="20" spans="1:12" x14ac:dyDescent="0.25">
      <c r="A20" t="s">
        <v>20</v>
      </c>
      <c r="B20" s="4">
        <v>850</v>
      </c>
      <c r="C20" s="4">
        <v>1000</v>
      </c>
      <c r="E20" s="4">
        <v>242.77</v>
      </c>
      <c r="F20" s="4">
        <v>400.69</v>
      </c>
      <c r="H20" s="4">
        <v>250</v>
      </c>
      <c r="I20" s="4">
        <v>320</v>
      </c>
      <c r="K20" s="4">
        <v>209.2</v>
      </c>
      <c r="L20" s="4">
        <v>247.25</v>
      </c>
    </row>
    <row r="21" spans="1:12" x14ac:dyDescent="0.25">
      <c r="B21" s="7" t="s">
        <v>32</v>
      </c>
      <c r="C21" s="7"/>
      <c r="E21" s="7" t="s">
        <v>32</v>
      </c>
      <c r="F21" s="7"/>
      <c r="H21" s="7" t="s">
        <v>32</v>
      </c>
      <c r="I21" s="7"/>
      <c r="K21" s="7"/>
      <c r="L21" s="7"/>
    </row>
    <row r="22" spans="1:12" x14ac:dyDescent="0.25">
      <c r="B22" s="7"/>
      <c r="C22" s="7"/>
      <c r="E22" s="7"/>
      <c r="F22" s="7"/>
      <c r="H22" s="7"/>
      <c r="I22" s="7"/>
      <c r="K22" s="7"/>
      <c r="L22" s="7"/>
    </row>
    <row r="23" spans="1:12" x14ac:dyDescent="0.25">
      <c r="A23" t="s">
        <v>0</v>
      </c>
      <c r="C23" s="3" t="s">
        <v>28</v>
      </c>
      <c r="F23" s="3" t="s">
        <v>28</v>
      </c>
      <c r="I23" s="3" t="s">
        <v>28</v>
      </c>
      <c r="L23" s="3" t="s">
        <v>28</v>
      </c>
    </row>
    <row r="24" spans="1:12" x14ac:dyDescent="0.25">
      <c r="A24" t="s">
        <v>1</v>
      </c>
      <c r="C24" s="3" t="s">
        <v>28</v>
      </c>
      <c r="F24" s="3" t="s">
        <v>28</v>
      </c>
      <c r="I24" s="3" t="s">
        <v>28</v>
      </c>
      <c r="L24" s="3" t="s">
        <v>28</v>
      </c>
    </row>
    <row r="25" spans="1:12" x14ac:dyDescent="0.25">
      <c r="A25" t="s">
        <v>21</v>
      </c>
      <c r="C25" s="3" t="s">
        <v>28</v>
      </c>
      <c r="F25" s="3" t="s">
        <v>28</v>
      </c>
      <c r="I25" s="3" t="s">
        <v>28</v>
      </c>
      <c r="L25" s="3" t="s">
        <v>28</v>
      </c>
    </row>
    <row r="26" spans="1:12" x14ac:dyDescent="0.25">
      <c r="A26" t="s">
        <v>2</v>
      </c>
      <c r="C26" s="3" t="s">
        <v>28</v>
      </c>
      <c r="F26" s="3" t="s">
        <v>28</v>
      </c>
      <c r="I26" s="3" t="s">
        <v>28</v>
      </c>
      <c r="L26" s="3" t="s">
        <v>28</v>
      </c>
    </row>
    <row r="27" spans="1:12" x14ac:dyDescent="0.25">
      <c r="A27" t="s">
        <v>3</v>
      </c>
      <c r="C27" s="3" t="s">
        <v>28</v>
      </c>
      <c r="F27" s="3" t="s">
        <v>28</v>
      </c>
      <c r="I27" s="3" t="s">
        <v>28</v>
      </c>
      <c r="L27" s="3" t="s">
        <v>28</v>
      </c>
    </row>
    <row r="28" spans="1:12" x14ac:dyDescent="0.25">
      <c r="A28" t="s">
        <v>29</v>
      </c>
      <c r="C28" s="3" t="s">
        <v>28</v>
      </c>
      <c r="F28" s="3" t="s">
        <v>28</v>
      </c>
      <c r="I28" s="3" t="s">
        <v>28</v>
      </c>
      <c r="L28" s="3" t="s">
        <v>28</v>
      </c>
    </row>
    <row r="29" spans="1:12" x14ac:dyDescent="0.25">
      <c r="A29" t="s">
        <v>22</v>
      </c>
      <c r="C29" s="3" t="s">
        <v>28</v>
      </c>
      <c r="F29" s="3" t="s">
        <v>28</v>
      </c>
      <c r="I29" s="3" t="s">
        <v>28</v>
      </c>
      <c r="L29" s="3" t="s">
        <v>28</v>
      </c>
    </row>
    <row r="30" spans="1:12" x14ac:dyDescent="0.25">
      <c r="A30" t="s">
        <v>23</v>
      </c>
      <c r="C30" s="3" t="s">
        <v>28</v>
      </c>
      <c r="F30" s="3" t="s">
        <v>28</v>
      </c>
      <c r="I30" s="3" t="s">
        <v>28</v>
      </c>
      <c r="L30" s="3" t="s">
        <v>28</v>
      </c>
    </row>
    <row r="31" spans="1:12" x14ac:dyDescent="0.25">
      <c r="A31" t="s">
        <v>24</v>
      </c>
      <c r="C31" s="3" t="s">
        <v>28</v>
      </c>
      <c r="F31" s="3" t="s">
        <v>28</v>
      </c>
      <c r="I31" s="3" t="s">
        <v>28</v>
      </c>
      <c r="L31" s="3" t="s">
        <v>28</v>
      </c>
    </row>
  </sheetData>
  <pageMargins left="0.2" right="0.2" top="0.75" bottom="0.75" header="0.3" footer="0.3"/>
  <pageSetup paperSize="5" scale="9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53F7AE87B176E48BEE3BC28FD9875BA" ma:contentTypeVersion="18" ma:contentTypeDescription="Create a new document." ma:contentTypeScope="" ma:versionID="42dc84d50fe4559ba16725e7a44dda42">
  <xsd:schema xmlns:xsd="http://www.w3.org/2001/XMLSchema" xmlns:xs="http://www.w3.org/2001/XMLSchema" xmlns:p="http://schemas.microsoft.com/office/2006/metadata/properties" xmlns:ns2="adca8b3b-c8f0-447a-bf89-d591028b81c7" xmlns:ns3="09583e7e-c766-4dae-b8fe-8ed5d8670fff" targetNamespace="http://schemas.microsoft.com/office/2006/metadata/properties" ma:root="true" ma:fieldsID="d22dfda9943caf427b119f7e68b944cc" ns2:_="" ns3:_="">
    <xsd:import namespace="adca8b3b-c8f0-447a-bf89-d591028b81c7"/>
    <xsd:import namespace="09583e7e-c766-4dae-b8fe-8ed5d8670ff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DateTaken" minOccurs="0"/>
                <xsd:element ref="ns2:MediaServiceLocation" minOccurs="0"/>
                <xsd:element ref="ns2:MediaServiceOCR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ca8b3b-c8f0-447a-bf89-d591028b81c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406d5010-01a5-4f0c-a3f4-e6806bdafb3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583e7e-c766-4dae-b8fe-8ed5d8670fff" elementFormDefault="qualified">
    <xsd:import namespace="http://schemas.microsoft.com/office/2006/documentManagement/types"/>
    <xsd:import namespace="http://schemas.microsoft.com/office/infopath/2007/PartnerControls"/>
    <xsd:element name="TaxCatchAll" ma:index="11" nillable="true" ma:displayName="Taxonomy Catch All Column" ma:hidden="true" ma:list="{c6d0608b-763c-4f96-9ecb-20ee5f4553d7}" ma:internalName="TaxCatchAll" ma:showField="CatchAllData" ma:web="09583e7e-c766-4dae-b8fe-8ed5d8670ff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dca8b3b-c8f0-447a-bf89-d591028b81c7">
      <Terms xmlns="http://schemas.microsoft.com/office/infopath/2007/PartnerControls"/>
    </lcf76f155ced4ddcb4097134ff3c332f>
    <TaxCatchAll xmlns="09583e7e-c766-4dae-b8fe-8ed5d8670fff" xsi:nil="true"/>
  </documentManagement>
</p:properties>
</file>

<file path=customXml/itemProps1.xml><?xml version="1.0" encoding="utf-8"?>
<ds:datastoreItem xmlns:ds="http://schemas.openxmlformats.org/officeDocument/2006/customXml" ds:itemID="{6B854D4F-09F6-4794-9565-28B67EBD278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dca8b3b-c8f0-447a-bf89-d591028b81c7"/>
    <ds:schemaRef ds:uri="09583e7e-c766-4dae-b8fe-8ed5d8670ff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11DFECA-6D78-487A-8F69-C003570E349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4B0B8D4-F44C-4641-A975-9E628F2D2E97}">
  <ds:schemaRefs>
    <ds:schemaRef ds:uri="http://schemas.microsoft.com/office/2006/metadata/properties"/>
    <ds:schemaRef ds:uri="http://schemas.microsoft.com/office/infopath/2007/PartnerControls"/>
    <ds:schemaRef ds:uri="adca8b3b-c8f0-447a-bf89-d591028b81c7"/>
    <ds:schemaRef ds:uri="09583e7e-c766-4dae-b8fe-8ed5d8670ff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tempuser</dc:creator>
  <cp:lastModifiedBy>Tammy Tefft</cp:lastModifiedBy>
  <cp:lastPrinted>2024-04-24T17:43:38Z</cp:lastPrinted>
  <dcterms:created xsi:type="dcterms:W3CDTF">2017-05-17T15:57:14Z</dcterms:created>
  <dcterms:modified xsi:type="dcterms:W3CDTF">2024-04-24T18:34:00Z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0x010100353F7AE87B176E48BEE3BC28FD9875BA</vt:lpwstr>
  </property>
</Properties>
</file>