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4-003 Generator Maintenance and Repair\"/>
    </mc:Choice>
  </mc:AlternateContent>
  <xr:revisionPtr revIDLastSave="0" documentId="13_ncr:1_{F5003DE6-BC04-41C9-9630-23050C952D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 as Read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F67" i="1"/>
  <c r="D67" i="1"/>
  <c r="K67" i="1" l="1"/>
  <c r="I67" i="1"/>
  <c r="H67" i="1"/>
  <c r="E67" i="1"/>
  <c r="C67" i="1"/>
  <c r="B67" i="1"/>
  <c r="K69" i="1" l="1"/>
  <c r="K68" i="1"/>
  <c r="E69" i="1"/>
  <c r="E68" i="1"/>
</calcChain>
</file>

<file path=xl/sharedStrings.xml><?xml version="1.0" encoding="utf-8"?>
<sst xmlns="http://schemas.openxmlformats.org/spreadsheetml/2006/main" count="110" uniqueCount="81">
  <si>
    <t>Year 1</t>
  </si>
  <si>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</si>
  <si>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</si>
  <si>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</si>
  <si>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</si>
  <si>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</si>
  <si>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</si>
  <si>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</si>
  <si>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</si>
  <si>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</si>
  <si>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</si>
  <si>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</si>
  <si>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</si>
  <si>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</si>
  <si>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</si>
  <si>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</si>
  <si>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</si>
  <si>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</si>
  <si>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</si>
  <si>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</si>
  <si>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</si>
  <si>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</si>
  <si>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</si>
  <si>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</si>
  <si>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</si>
  <si>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Regular Business Hours</t>
  </si>
  <si>
    <t>Non Business Hours</t>
  </si>
  <si>
    <t>Parts % above cost</t>
  </si>
  <si>
    <t>Load Banking Test 1 hour</t>
  </si>
  <si>
    <t>Load Banking Test 2 hours</t>
  </si>
  <si>
    <t>Load Banking Test 4 hours</t>
  </si>
  <si>
    <t>Total</t>
  </si>
  <si>
    <t>Year 2</t>
  </si>
  <si>
    <t>Year 3</t>
  </si>
  <si>
    <t>Affidavit of Compliance</t>
  </si>
  <si>
    <t xml:space="preserve">Non Collusion </t>
  </si>
  <si>
    <t>Tax</t>
  </si>
  <si>
    <t>Prevailing Wages</t>
  </si>
  <si>
    <t>Bidders Certification</t>
  </si>
  <si>
    <t>Contractors Certification</t>
  </si>
  <si>
    <t>5% bid bond</t>
  </si>
  <si>
    <t>Form for General Bid</t>
  </si>
  <si>
    <t>Drinking Water</t>
  </si>
  <si>
    <t>Waste Water</t>
  </si>
  <si>
    <t>Technology</t>
  </si>
  <si>
    <t>Fire Dept</t>
  </si>
  <si>
    <t>Police</t>
  </si>
  <si>
    <t>year 1</t>
  </si>
  <si>
    <t>year1</t>
  </si>
  <si>
    <t>Unit 25</t>
  </si>
  <si>
    <t>Unit 26</t>
  </si>
  <si>
    <t>Unit 27</t>
  </si>
  <si>
    <t>Unit 28</t>
  </si>
  <si>
    <t>Unit 29</t>
  </si>
  <si>
    <t>Unit 36</t>
  </si>
  <si>
    <t>Unit 37</t>
  </si>
  <si>
    <t>Unit 38</t>
  </si>
  <si>
    <t>Unit 39</t>
  </si>
  <si>
    <t>Flood Commission</t>
  </si>
  <si>
    <t>Unit 30</t>
  </si>
  <si>
    <t>Unit 40</t>
  </si>
  <si>
    <t>Counicl on Aging</t>
  </si>
  <si>
    <t>Unit 41</t>
  </si>
  <si>
    <t>Airport</t>
  </si>
  <si>
    <t>Unit 42</t>
  </si>
  <si>
    <t>DPW</t>
  </si>
  <si>
    <t>Unit 43</t>
  </si>
  <si>
    <t>Bid 24-003 Emergency Power Generator Services</t>
  </si>
  <si>
    <t>October 3, 2023 @ 2:00</t>
  </si>
  <si>
    <t>FM Generator</t>
  </si>
  <si>
    <t>Polson Electric</t>
  </si>
  <si>
    <t>x</t>
  </si>
  <si>
    <t>School</t>
  </si>
  <si>
    <t>Unit 31</t>
  </si>
  <si>
    <t>Unit 32</t>
  </si>
  <si>
    <t>Unit 33</t>
  </si>
  <si>
    <t>Unit 34</t>
  </si>
  <si>
    <t>Unit 35</t>
  </si>
  <si>
    <t>Yr 2 Batteries</t>
  </si>
  <si>
    <t>Yr 3 Batteries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</si>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</sst>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44" fontId="0" fillId="0" borderId="0" xfId="1" applyFont="1" applyBorder="1"/>
    <xf numFmtId="0" fontId="0" fillId="0" borderId="0" xfId="1" applyNumberFormat="1" applyFont="1" applyBorder="1"/>
    <xf numFmtId="9" fontId="0" fillId="0" borderId="1" xfId="1" applyNumberFormat="1" applyFont="1" applyBorder="1"/>
    <xf numFmtId="0" fontId="2" fillId="0" borderId="0" xfId="0" applyFont="1"/>
    <xf numFmtId="44" fontId="0" fillId="0" borderId="0" xfId="1" applyFont="1" applyFill="1" applyBorder="1"/>
    <xf numFmtId="0" fontId="3" fillId="0" borderId="1" xfId="0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M82"/>
  <sheetViews>
    <sheetView tabSelected="1" topLeftCell="A7" workbookViewId="0">
      <selection activeCell="F14" sqref="F14"/>
    </sheetView>
  </sheetViews>
  <sheetFormatPr defaultRowHeight="15" x14ac:dyDescent="0.25"/>
  <cols>
    <col min="1" max="1" width="21.5703125" customWidth="1"/>
    <col min="2" max="2" width="14.42578125" customWidth="1"/>
    <col min="3" max="4" width="13.85546875" customWidth="1"/>
    <col min="5" max="5" width="13.7109375" customWidth="1"/>
    <col min="6" max="6" width="13.85546875" customWidth="1"/>
    <col min="7" max="7" width="2.85546875" customWidth="1"/>
    <col min="8" max="8" width="15.42578125" customWidth="1"/>
    <col min="9" max="10" width="13.5703125" customWidth="1"/>
    <col min="11" max="11" width="14.85546875" customWidth="1"/>
    <col min="12" max="12" width="13.5703125" customWidth="1"/>
    <col min="13" max="13" width="3.5703125" customWidth="1"/>
  </cols>
  <sheetData>
    <row r="1" spans="1:13" x14ac:dyDescent="0.25">
      <c r="A1" t="s">
        <v>67</v>
      </c>
      <c r="E1" s="2" t="s">
        <v>68</v>
      </c>
    </row>
    <row r="3" spans="1:13" x14ac:dyDescent="0.25">
      <c r="A3" s="2"/>
      <c r="B3" s="11" t="s">
        <v>69</v>
      </c>
      <c r="C3" s="11"/>
      <c r="D3" s="11"/>
      <c r="E3" s="11"/>
      <c r="F3" s="11"/>
      <c r="G3" s="12"/>
      <c r="H3" s="11" t="s">
        <v>70</v>
      </c>
      <c r="I3" s="11"/>
      <c r="J3" s="11"/>
      <c r="K3" s="11"/>
      <c r="L3" s="11"/>
      <c r="M3" s="12"/>
    </row>
    <row r="4" spans="1:13" x14ac:dyDescent="0.25">
      <c r="A4" s="2"/>
    </row>
    <row r="5" spans="1:13" x14ac:dyDescent="0.25">
      <c r="B5" s="1" t="s">
        <v>0</v>
      </c>
      <c r="C5" s="1" t="s">
        <v>32</v>
      </c>
      <c r="D5" s="1" t="s">
        <v>78</v>
      </c>
      <c r="E5" s="1" t="s">
        <v>33</v>
      </c>
      <c r="F5" s="1" t="s">
        <v>79</v>
      </c>
      <c r="H5" s="1" t="s">
        <v>0</v>
      </c>
      <c r="I5" s="1" t="s">
        <v>32</v>
      </c>
      <c r="J5" s="1" t="s">
        <v>78</v>
      </c>
      <c r="K5" s="1" t="s">
        <v>33</v>
      </c>
      <c r="L5" s="1" t="s">
        <v>79</v>
      </c>
    </row>
    <row r="6" spans="1:13" x14ac:dyDescent="0.25">
      <c r="A6" s="9" t="s">
        <v>42</v>
      </c>
    </row>
    <row r="7" spans="1:13" x14ac:dyDescent="0.25">
      <c r="A7" t="s">
        <v>1</v>
      </c>
      <c r="B7" s="3">
        <v>625</v>
      </c>
      <c r="C7" s="3">
        <v>625</v>
      </c>
      <c r="D7" s="3">
        <v>200</v>
      </c>
      <c r="E7" s="3">
        <v>625</v>
      </c>
      <c r="F7" s="3">
        <v>200</v>
      </c>
      <c r="H7" s="3">
        <v>780</v>
      </c>
      <c r="I7" s="3">
        <v>780</v>
      </c>
      <c r="J7" s="3">
        <v>280</v>
      </c>
      <c r="K7" s="3">
        <v>780</v>
      </c>
      <c r="L7" s="3">
        <v>280</v>
      </c>
    </row>
    <row r="8" spans="1:13" x14ac:dyDescent="0.25">
      <c r="A8" t="s">
        <v>2</v>
      </c>
      <c r="B8" s="3">
        <v>625</v>
      </c>
      <c r="C8" s="3">
        <v>625</v>
      </c>
      <c r="D8" s="3">
        <v>200</v>
      </c>
      <c r="E8" s="3">
        <v>625</v>
      </c>
      <c r="F8" s="3">
        <v>200</v>
      </c>
      <c r="H8" s="3">
        <v>780</v>
      </c>
      <c r="I8" s="3">
        <v>780</v>
      </c>
      <c r="J8" s="3">
        <v>280</v>
      </c>
      <c r="K8" s="3">
        <v>780</v>
      </c>
      <c r="L8" s="3">
        <v>280</v>
      </c>
    </row>
    <row r="9" spans="1:13" x14ac:dyDescent="0.25">
      <c r="A9" t="s">
        <v>3</v>
      </c>
      <c r="B9" s="3">
        <v>600</v>
      </c>
      <c r="C9" s="3">
        <v>600</v>
      </c>
      <c r="D9" s="3">
        <v>200</v>
      </c>
      <c r="E9" s="3">
        <v>600</v>
      </c>
      <c r="F9" s="3">
        <v>200</v>
      </c>
      <c r="H9" s="3">
        <v>1250</v>
      </c>
      <c r="I9" s="3">
        <v>1250</v>
      </c>
      <c r="J9" s="3">
        <v>250</v>
      </c>
      <c r="K9" s="3">
        <v>1250</v>
      </c>
      <c r="L9" s="3">
        <v>250</v>
      </c>
    </row>
    <row r="10" spans="1:13" x14ac:dyDescent="0.25">
      <c r="A10" t="s">
        <v>4</v>
      </c>
      <c r="B10" s="3">
        <v>600</v>
      </c>
      <c r="C10" s="3">
        <v>600</v>
      </c>
      <c r="D10" s="3">
        <v>200</v>
      </c>
      <c r="E10" s="3">
        <v>600</v>
      </c>
      <c r="F10" s="3">
        <v>200</v>
      </c>
      <c r="H10" s="3">
        <v>1250</v>
      </c>
      <c r="I10" s="3">
        <v>1250</v>
      </c>
      <c r="J10" s="3">
        <v>280</v>
      </c>
      <c r="K10" s="3">
        <v>1250</v>
      </c>
      <c r="L10" s="3">
        <v>280</v>
      </c>
    </row>
    <row r="11" spans="1:13" x14ac:dyDescent="0.25">
      <c r="A11" t="s">
        <v>5</v>
      </c>
      <c r="B11" s="3">
        <v>600</v>
      </c>
      <c r="C11" s="3">
        <v>600</v>
      </c>
      <c r="D11" s="3">
        <v>200</v>
      </c>
      <c r="E11" s="3">
        <v>600</v>
      </c>
      <c r="F11" s="3">
        <v>200</v>
      </c>
      <c r="H11" s="3">
        <v>1250</v>
      </c>
      <c r="I11" s="3">
        <v>1250</v>
      </c>
      <c r="J11" s="3">
        <v>250</v>
      </c>
      <c r="K11" s="3">
        <v>1250</v>
      </c>
      <c r="L11" s="3">
        <v>250</v>
      </c>
    </row>
    <row r="12" spans="1:13" x14ac:dyDescent="0.25">
      <c r="A12" t="s">
        <v>6</v>
      </c>
      <c r="B12" s="3">
        <v>575</v>
      </c>
      <c r="C12" s="3">
        <v>575</v>
      </c>
      <c r="D12" s="3">
        <v>200</v>
      </c>
      <c r="E12" s="3">
        <v>575</v>
      </c>
      <c r="F12" s="3">
        <v>200</v>
      </c>
      <c r="H12" s="3">
        <v>1250</v>
      </c>
      <c r="I12" s="3">
        <v>1250</v>
      </c>
      <c r="J12" s="3">
        <v>250</v>
      </c>
      <c r="K12" s="3">
        <v>1250</v>
      </c>
      <c r="L12" s="3">
        <v>250</v>
      </c>
    </row>
    <row r="13" spans="1:13" x14ac:dyDescent="0.25">
      <c r="A13" t="s">
        <v>7</v>
      </c>
      <c r="B13" s="3">
        <v>550</v>
      </c>
      <c r="C13" s="3">
        <v>550</v>
      </c>
      <c r="D13" s="3">
        <v>200</v>
      </c>
      <c r="E13" s="3">
        <v>550</v>
      </c>
      <c r="F13" s="3">
        <v>200</v>
      </c>
      <c r="H13" s="3">
        <v>780</v>
      </c>
      <c r="I13" s="3">
        <v>780</v>
      </c>
      <c r="J13" s="3">
        <v>280</v>
      </c>
      <c r="K13" s="3">
        <v>780</v>
      </c>
      <c r="L13" s="3">
        <v>280</v>
      </c>
    </row>
    <row r="14" spans="1:13" x14ac:dyDescent="0.25">
      <c r="A14" t="s">
        <v>8</v>
      </c>
      <c r="B14" s="3">
        <v>825</v>
      </c>
      <c r="C14" s="3">
        <v>825</v>
      </c>
      <c r="D14" s="3">
        <v>700</v>
      </c>
      <c r="E14" s="3">
        <v>825</v>
      </c>
      <c r="F14" s="3">
        <v>700</v>
      </c>
      <c r="H14" s="3">
        <v>1450</v>
      </c>
      <c r="I14" s="3">
        <v>1450</v>
      </c>
      <c r="J14" s="3">
        <v>560</v>
      </c>
      <c r="K14" s="3">
        <v>1450</v>
      </c>
      <c r="L14" s="3">
        <v>560</v>
      </c>
    </row>
    <row r="15" spans="1:13" x14ac:dyDescent="0.25">
      <c r="A15" t="s">
        <v>9</v>
      </c>
      <c r="B15" s="3">
        <v>500</v>
      </c>
      <c r="C15" s="3">
        <v>500</v>
      </c>
      <c r="D15" s="3">
        <v>200</v>
      </c>
      <c r="E15" s="3">
        <v>500</v>
      </c>
      <c r="F15" s="3">
        <v>200</v>
      </c>
      <c r="H15" s="3">
        <v>680</v>
      </c>
      <c r="I15" s="3">
        <v>680</v>
      </c>
      <c r="J15" s="3">
        <v>220</v>
      </c>
      <c r="K15" s="3">
        <v>680</v>
      </c>
      <c r="L15" s="3">
        <v>220</v>
      </c>
    </row>
    <row r="16" spans="1:13" x14ac:dyDescent="0.25">
      <c r="A16" t="s">
        <v>10</v>
      </c>
      <c r="B16" s="3">
        <v>950</v>
      </c>
      <c r="C16" s="3">
        <v>950</v>
      </c>
      <c r="D16" s="3">
        <v>700</v>
      </c>
      <c r="E16" s="3">
        <v>950</v>
      </c>
      <c r="F16" s="3">
        <v>700</v>
      </c>
      <c r="H16" s="3">
        <v>1450</v>
      </c>
      <c r="I16" s="3">
        <v>1450</v>
      </c>
      <c r="J16" s="3">
        <v>560</v>
      </c>
      <c r="K16" s="3">
        <v>1450</v>
      </c>
      <c r="L16" s="3">
        <v>560</v>
      </c>
    </row>
    <row r="17" spans="1:12" x14ac:dyDescent="0.25">
      <c r="A17" t="s">
        <v>11</v>
      </c>
      <c r="B17" s="3">
        <v>950</v>
      </c>
      <c r="C17" s="3">
        <v>950</v>
      </c>
      <c r="D17" s="3">
        <v>700</v>
      </c>
      <c r="E17" s="3">
        <v>950</v>
      </c>
      <c r="F17" s="3">
        <v>700</v>
      </c>
      <c r="H17" s="3">
        <v>1450</v>
      </c>
      <c r="I17" s="3">
        <v>1450</v>
      </c>
      <c r="J17" s="3">
        <v>560</v>
      </c>
      <c r="K17" s="3">
        <v>1450</v>
      </c>
      <c r="L17" s="3">
        <v>560</v>
      </c>
    </row>
    <row r="18" spans="1:12" x14ac:dyDescent="0.25">
      <c r="A18" t="s">
        <v>12</v>
      </c>
      <c r="B18" s="3">
        <v>975</v>
      </c>
      <c r="C18" s="3">
        <v>975</v>
      </c>
      <c r="D18" s="3">
        <v>700</v>
      </c>
      <c r="E18" s="3">
        <v>975</v>
      </c>
      <c r="F18" s="3">
        <v>700</v>
      </c>
      <c r="H18" s="3">
        <v>1450</v>
      </c>
      <c r="I18" s="3">
        <v>1450</v>
      </c>
      <c r="J18" s="3">
        <v>560</v>
      </c>
      <c r="K18" s="3">
        <v>1450</v>
      </c>
      <c r="L18" s="3">
        <v>560</v>
      </c>
    </row>
    <row r="19" spans="1:12" x14ac:dyDescent="0.25">
      <c r="A19" t="s">
        <v>13</v>
      </c>
      <c r="B19" s="3">
        <v>600</v>
      </c>
      <c r="C19" s="3">
        <v>600</v>
      </c>
      <c r="D19" s="3">
        <v>200</v>
      </c>
      <c r="E19" s="3">
        <v>600</v>
      </c>
      <c r="F19" s="3">
        <v>200</v>
      </c>
      <c r="H19" s="3">
        <v>1200</v>
      </c>
      <c r="I19" s="3">
        <v>1200</v>
      </c>
      <c r="J19" s="3">
        <v>280</v>
      </c>
      <c r="K19" s="3">
        <v>1200</v>
      </c>
      <c r="L19" s="3">
        <v>280</v>
      </c>
    </row>
    <row r="20" spans="1:12" x14ac:dyDescent="0.25">
      <c r="A20" t="s">
        <v>14</v>
      </c>
      <c r="B20" s="3">
        <v>625</v>
      </c>
      <c r="C20" s="3">
        <v>625</v>
      </c>
      <c r="D20" s="3">
        <v>400</v>
      </c>
      <c r="E20" s="3">
        <v>625</v>
      </c>
      <c r="F20" s="3">
        <v>400</v>
      </c>
      <c r="H20" s="3">
        <v>1250</v>
      </c>
      <c r="I20" s="3">
        <v>1250</v>
      </c>
      <c r="J20" s="3">
        <v>280</v>
      </c>
      <c r="K20" s="3">
        <v>1250</v>
      </c>
      <c r="L20" s="3">
        <v>280</v>
      </c>
    </row>
    <row r="21" spans="1:12" x14ac:dyDescent="0.25">
      <c r="A21" t="s">
        <v>15</v>
      </c>
      <c r="B21" s="3">
        <v>1000</v>
      </c>
      <c r="C21" s="3">
        <v>1000</v>
      </c>
      <c r="D21" s="3">
        <v>425</v>
      </c>
      <c r="E21" s="3">
        <v>1000</v>
      </c>
      <c r="F21" s="3">
        <v>425</v>
      </c>
      <c r="H21" s="3">
        <v>1450</v>
      </c>
      <c r="I21" s="3">
        <v>1450</v>
      </c>
      <c r="J21" s="3">
        <v>560</v>
      </c>
      <c r="K21" s="3">
        <v>1450</v>
      </c>
      <c r="L21" s="3">
        <v>560</v>
      </c>
    </row>
    <row r="22" spans="1:12" ht="22.5" customHeight="1" x14ac:dyDescent="0.25">
      <c r="A22" s="9" t="s">
        <v>43</v>
      </c>
      <c r="B22" s="6"/>
      <c r="C22" s="6"/>
      <c r="D22" s="6"/>
      <c r="E22" s="6"/>
      <c r="F22" s="6"/>
      <c r="H22" s="6"/>
      <c r="I22" s="6"/>
      <c r="J22" s="6"/>
      <c r="K22" s="6"/>
      <c r="L22" s="6"/>
    </row>
    <row r="23" spans="1:12" x14ac:dyDescent="0.25">
      <c r="A23" t="s">
        <v>16</v>
      </c>
      <c r="B23" s="3">
        <v>575</v>
      </c>
      <c r="C23" s="3">
        <v>575</v>
      </c>
      <c r="D23" s="3">
        <v>200</v>
      </c>
      <c r="E23" s="3">
        <v>575</v>
      </c>
      <c r="F23" s="3">
        <v>200</v>
      </c>
      <c r="H23" s="3">
        <v>980</v>
      </c>
      <c r="I23" s="3">
        <v>980</v>
      </c>
      <c r="J23" s="3">
        <v>480</v>
      </c>
      <c r="K23" s="3">
        <v>980</v>
      </c>
      <c r="L23" s="3">
        <v>480</v>
      </c>
    </row>
    <row r="24" spans="1:12" x14ac:dyDescent="0.25">
      <c r="A24" t="s">
        <v>17</v>
      </c>
      <c r="B24" s="3">
        <v>575</v>
      </c>
      <c r="C24" s="3">
        <v>575</v>
      </c>
      <c r="D24" s="3">
        <v>200</v>
      </c>
      <c r="E24" s="3">
        <v>575</v>
      </c>
      <c r="F24" s="3">
        <v>200</v>
      </c>
      <c r="H24" s="3">
        <v>980</v>
      </c>
      <c r="I24" s="3">
        <v>980</v>
      </c>
      <c r="J24" s="3">
        <v>560</v>
      </c>
      <c r="K24" s="3">
        <v>980</v>
      </c>
      <c r="L24" s="3">
        <v>560</v>
      </c>
    </row>
    <row r="25" spans="1:12" x14ac:dyDescent="0.25">
      <c r="A25" t="s">
        <v>18</v>
      </c>
      <c r="B25" s="3">
        <v>550</v>
      </c>
      <c r="C25" s="3">
        <v>550</v>
      </c>
      <c r="D25" s="3">
        <v>200</v>
      </c>
      <c r="E25" s="3">
        <v>550</v>
      </c>
      <c r="F25" s="3">
        <v>200</v>
      </c>
      <c r="H25" s="3">
        <v>780</v>
      </c>
      <c r="I25" s="3">
        <v>780</v>
      </c>
      <c r="J25" s="3">
        <v>280</v>
      </c>
      <c r="K25" s="3">
        <v>780</v>
      </c>
      <c r="L25" s="3">
        <v>280</v>
      </c>
    </row>
    <row r="26" spans="1:12" x14ac:dyDescent="0.25">
      <c r="A26" t="s">
        <v>19</v>
      </c>
      <c r="B26" s="3">
        <v>550</v>
      </c>
      <c r="C26" s="3">
        <v>550</v>
      </c>
      <c r="D26" s="3">
        <v>200</v>
      </c>
      <c r="E26" s="3">
        <v>550</v>
      </c>
      <c r="F26" s="3">
        <v>200</v>
      </c>
      <c r="H26" s="3">
        <v>780</v>
      </c>
      <c r="I26" s="3">
        <v>780</v>
      </c>
      <c r="J26" s="3">
        <v>280</v>
      </c>
      <c r="K26" s="3">
        <v>780</v>
      </c>
      <c r="L26" s="3">
        <v>280</v>
      </c>
    </row>
    <row r="27" spans="1:12" x14ac:dyDescent="0.25">
      <c r="A27" t="s">
        <v>20</v>
      </c>
      <c r="B27" s="3">
        <v>550</v>
      </c>
      <c r="C27" s="3">
        <v>550</v>
      </c>
      <c r="D27" s="3">
        <v>200</v>
      </c>
      <c r="E27" s="3">
        <v>550</v>
      </c>
      <c r="F27" s="3">
        <v>200</v>
      </c>
      <c r="H27" s="3">
        <v>780</v>
      </c>
      <c r="I27" s="3">
        <v>780</v>
      </c>
      <c r="J27" s="3">
        <v>290</v>
      </c>
      <c r="K27" s="3">
        <v>780</v>
      </c>
      <c r="L27" s="3">
        <v>290</v>
      </c>
    </row>
    <row r="28" spans="1:12" x14ac:dyDescent="0.25">
      <c r="A28" t="s">
        <v>21</v>
      </c>
      <c r="B28" s="3">
        <v>550</v>
      </c>
      <c r="C28" s="3">
        <v>550</v>
      </c>
      <c r="D28" s="3">
        <v>200</v>
      </c>
      <c r="E28" s="3">
        <v>550</v>
      </c>
      <c r="F28" s="3">
        <v>200</v>
      </c>
      <c r="H28" s="3">
        <v>780</v>
      </c>
      <c r="I28" s="3">
        <v>780</v>
      </c>
      <c r="J28" s="3">
        <v>280</v>
      </c>
      <c r="K28" s="3">
        <v>780</v>
      </c>
      <c r="L28" s="3">
        <v>280</v>
      </c>
    </row>
    <row r="29" spans="1:12" x14ac:dyDescent="0.25">
      <c r="A29" t="s">
        <v>22</v>
      </c>
      <c r="B29" s="3">
        <v>550</v>
      </c>
      <c r="C29" s="3">
        <v>550</v>
      </c>
      <c r="D29" s="3">
        <v>200</v>
      </c>
      <c r="E29" s="3">
        <v>550</v>
      </c>
      <c r="F29" s="3">
        <v>200</v>
      </c>
      <c r="H29" s="3">
        <v>780</v>
      </c>
      <c r="I29" s="3">
        <v>780</v>
      </c>
      <c r="J29" s="3">
        <v>280</v>
      </c>
      <c r="K29" s="3">
        <v>780</v>
      </c>
      <c r="L29" s="3">
        <v>280</v>
      </c>
    </row>
    <row r="30" spans="1:12" x14ac:dyDescent="0.25">
      <c r="A30" t="s">
        <v>23</v>
      </c>
      <c r="B30" s="3">
        <v>550</v>
      </c>
      <c r="C30" s="3">
        <v>550</v>
      </c>
      <c r="D30" s="3">
        <v>200</v>
      </c>
      <c r="E30" s="3">
        <v>550</v>
      </c>
      <c r="F30" s="3">
        <v>200</v>
      </c>
      <c r="H30" s="3">
        <v>780</v>
      </c>
      <c r="I30" s="3">
        <v>780</v>
      </c>
      <c r="J30" s="3">
        <v>250</v>
      </c>
      <c r="K30" s="3">
        <v>780</v>
      </c>
      <c r="L30" s="3">
        <v>250</v>
      </c>
    </row>
    <row r="31" spans="1:12" x14ac:dyDescent="0.25">
      <c r="A31" t="s">
        <v>24</v>
      </c>
      <c r="B31" s="3">
        <v>550</v>
      </c>
      <c r="C31" s="3">
        <v>550</v>
      </c>
      <c r="D31" s="3">
        <v>200</v>
      </c>
      <c r="E31" s="3">
        <v>550</v>
      </c>
      <c r="F31" s="3">
        <v>200</v>
      </c>
      <c r="H31" s="3">
        <v>780</v>
      </c>
      <c r="I31" s="3">
        <v>780</v>
      </c>
      <c r="J31" s="3">
        <v>280</v>
      </c>
      <c r="K31" s="3">
        <v>780</v>
      </c>
      <c r="L31" s="3">
        <v>280</v>
      </c>
    </row>
    <row r="32" spans="1:12" x14ac:dyDescent="0.25">
      <c r="A32" t="s">
        <v>49</v>
      </c>
      <c r="B32" s="3">
        <v>500</v>
      </c>
      <c r="C32" s="3">
        <v>500</v>
      </c>
      <c r="D32" s="3">
        <v>175</v>
      </c>
      <c r="E32" s="3">
        <v>500</v>
      </c>
      <c r="F32" s="3">
        <v>175</v>
      </c>
      <c r="H32" s="3">
        <v>780</v>
      </c>
      <c r="I32" s="3">
        <v>780</v>
      </c>
      <c r="J32" s="3">
        <v>280</v>
      </c>
      <c r="K32" s="3">
        <v>780</v>
      </c>
      <c r="L32" s="3">
        <v>280</v>
      </c>
    </row>
    <row r="33" spans="1:12" x14ac:dyDescent="0.25">
      <c r="A33" t="s">
        <v>50</v>
      </c>
      <c r="B33" s="3">
        <v>500</v>
      </c>
      <c r="C33" s="3">
        <v>500</v>
      </c>
      <c r="D33" s="3">
        <v>175</v>
      </c>
      <c r="E33" s="3">
        <v>500</v>
      </c>
      <c r="F33" s="3">
        <v>175</v>
      </c>
      <c r="H33" s="3">
        <v>780</v>
      </c>
      <c r="I33" s="3">
        <v>780</v>
      </c>
      <c r="J33" s="3">
        <v>250</v>
      </c>
      <c r="K33" s="3">
        <v>780</v>
      </c>
      <c r="L33" s="3">
        <v>250</v>
      </c>
    </row>
    <row r="34" spans="1:12" x14ac:dyDescent="0.25">
      <c r="A34" t="s">
        <v>51</v>
      </c>
      <c r="B34" s="3">
        <v>525</v>
      </c>
      <c r="C34" s="3">
        <v>525</v>
      </c>
      <c r="D34" s="3">
        <v>200</v>
      </c>
      <c r="E34" s="3">
        <v>525</v>
      </c>
      <c r="F34" s="3">
        <v>200</v>
      </c>
      <c r="H34" s="3">
        <v>780</v>
      </c>
      <c r="I34" s="3">
        <v>780</v>
      </c>
      <c r="J34" s="3">
        <v>280</v>
      </c>
      <c r="K34" s="3">
        <v>780</v>
      </c>
      <c r="L34" s="3">
        <v>280</v>
      </c>
    </row>
    <row r="35" spans="1:12" x14ac:dyDescent="0.25">
      <c r="A35" t="s">
        <v>52</v>
      </c>
      <c r="B35" s="3">
        <v>525</v>
      </c>
      <c r="C35" s="3">
        <v>525</v>
      </c>
      <c r="D35" s="3">
        <v>200</v>
      </c>
      <c r="E35" s="3">
        <v>525</v>
      </c>
      <c r="F35" s="3">
        <v>200</v>
      </c>
      <c r="H35" s="3">
        <v>780</v>
      </c>
      <c r="I35" s="3">
        <v>780</v>
      </c>
      <c r="J35" s="3">
        <v>280</v>
      </c>
      <c r="K35" s="3">
        <v>780</v>
      </c>
      <c r="L35" s="3">
        <v>280</v>
      </c>
    </row>
    <row r="36" spans="1:12" x14ac:dyDescent="0.25">
      <c r="B36" s="6"/>
      <c r="C36" s="6"/>
      <c r="D36" s="6"/>
      <c r="E36" s="6"/>
      <c r="F36" s="6"/>
      <c r="H36" s="6"/>
      <c r="I36" s="6"/>
      <c r="J36" s="6"/>
      <c r="K36" s="6"/>
      <c r="L36" s="6"/>
    </row>
    <row r="37" spans="1:12" x14ac:dyDescent="0.25">
      <c r="A37" s="9" t="s">
        <v>58</v>
      </c>
      <c r="B37" s="6"/>
      <c r="C37" s="6"/>
      <c r="D37" s="6"/>
      <c r="E37" s="6"/>
      <c r="F37" s="6"/>
      <c r="H37" s="6"/>
      <c r="I37" s="6"/>
      <c r="J37" s="6"/>
      <c r="K37" s="6"/>
      <c r="L37" s="6"/>
    </row>
    <row r="38" spans="1:12" x14ac:dyDescent="0.25">
      <c r="A38" t="s">
        <v>53</v>
      </c>
      <c r="B38" s="3">
        <v>1375</v>
      </c>
      <c r="C38" s="3">
        <v>1375</v>
      </c>
      <c r="D38" s="3">
        <v>700</v>
      </c>
      <c r="E38" s="3">
        <v>1375</v>
      </c>
      <c r="F38" s="3">
        <v>700</v>
      </c>
      <c r="H38" s="3">
        <v>2400</v>
      </c>
      <c r="I38" s="3">
        <v>2400</v>
      </c>
      <c r="J38" s="3">
        <v>560</v>
      </c>
      <c r="K38" s="3">
        <v>2400</v>
      </c>
      <c r="L38" s="3">
        <v>560</v>
      </c>
    </row>
    <row r="39" spans="1:12" ht="22.5" customHeight="1" x14ac:dyDescent="0.25">
      <c r="A39" s="9" t="s">
        <v>44</v>
      </c>
      <c r="B39" s="6"/>
      <c r="C39" s="6"/>
      <c r="D39" s="6"/>
      <c r="E39" s="6"/>
      <c r="F39" s="6"/>
      <c r="H39" s="6"/>
      <c r="I39" s="6"/>
      <c r="J39" s="6"/>
      <c r="K39" s="6"/>
      <c r="L39" s="6"/>
    </row>
    <row r="40" spans="1:12" x14ac:dyDescent="0.25">
      <c r="A40" t="s">
        <v>59</v>
      </c>
      <c r="B40" s="3">
        <v>875</v>
      </c>
      <c r="C40" s="3">
        <v>875</v>
      </c>
      <c r="D40" s="3">
        <v>425</v>
      </c>
      <c r="E40" s="3">
        <v>875</v>
      </c>
      <c r="F40" s="3">
        <v>425</v>
      </c>
      <c r="H40" s="3">
        <v>1250</v>
      </c>
      <c r="I40" s="3">
        <v>1250</v>
      </c>
      <c r="J40" s="3">
        <v>560</v>
      </c>
      <c r="K40" s="3">
        <v>1250</v>
      </c>
      <c r="L40" s="3">
        <v>560</v>
      </c>
    </row>
    <row r="41" spans="1:12" ht="15" customHeight="1" x14ac:dyDescent="0.25">
      <c r="B41" s="6"/>
      <c r="C41" s="6"/>
      <c r="D41" s="6"/>
      <c r="E41" s="6"/>
      <c r="F41" s="6"/>
      <c r="H41" s="6"/>
      <c r="I41" s="6"/>
      <c r="J41" s="6"/>
      <c r="K41" s="6"/>
      <c r="L41" s="6"/>
    </row>
    <row r="42" spans="1:12" ht="15" customHeight="1" x14ac:dyDescent="0.25">
      <c r="A42" s="9" t="s">
        <v>72</v>
      </c>
      <c r="B42" s="6"/>
      <c r="C42" s="6"/>
      <c r="D42" s="6"/>
      <c r="E42" s="6"/>
      <c r="F42" s="6"/>
      <c r="H42" s="6"/>
      <c r="I42" s="6"/>
      <c r="J42" s="6"/>
      <c r="K42" s="6"/>
      <c r="L42" s="6"/>
    </row>
    <row r="43" spans="1:12" ht="15" customHeight="1" x14ac:dyDescent="0.25">
      <c r="A43" t="s">
        <v>73</v>
      </c>
      <c r="B43" s="3">
        <v>800</v>
      </c>
      <c r="C43" s="3">
        <v>800</v>
      </c>
      <c r="D43" s="3">
        <v>425</v>
      </c>
      <c r="E43" s="3">
        <v>800</v>
      </c>
      <c r="F43" s="3">
        <v>425</v>
      </c>
      <c r="H43" s="3">
        <v>1250</v>
      </c>
      <c r="I43" s="3">
        <v>1250</v>
      </c>
      <c r="J43" s="3">
        <v>800</v>
      </c>
      <c r="K43" s="3">
        <v>1250</v>
      </c>
      <c r="L43" s="3">
        <v>800</v>
      </c>
    </row>
    <row r="44" spans="1:12" ht="15" customHeight="1" x14ac:dyDescent="0.25">
      <c r="A44" t="s">
        <v>74</v>
      </c>
      <c r="B44" s="3">
        <v>650</v>
      </c>
      <c r="C44" s="3">
        <v>650</v>
      </c>
      <c r="D44" s="3">
        <v>200</v>
      </c>
      <c r="E44" s="3">
        <v>650</v>
      </c>
      <c r="F44" s="3">
        <v>200</v>
      </c>
      <c r="H44" s="3">
        <v>1250</v>
      </c>
      <c r="I44" s="3">
        <v>1250</v>
      </c>
      <c r="J44" s="3">
        <v>400</v>
      </c>
      <c r="K44" s="3">
        <v>1250</v>
      </c>
      <c r="L44" s="3">
        <v>400</v>
      </c>
    </row>
    <row r="45" spans="1:12" ht="15" customHeight="1" x14ac:dyDescent="0.25">
      <c r="A45" t="s">
        <v>75</v>
      </c>
      <c r="B45" s="3">
        <v>650</v>
      </c>
      <c r="C45" s="3">
        <v>650</v>
      </c>
      <c r="D45" s="3">
        <v>200</v>
      </c>
      <c r="E45" s="3">
        <v>650</v>
      </c>
      <c r="F45" s="3">
        <v>200</v>
      </c>
      <c r="H45" s="3">
        <v>1250</v>
      </c>
      <c r="I45" s="3">
        <v>1250</v>
      </c>
      <c r="J45" s="3">
        <v>280</v>
      </c>
      <c r="K45" s="3">
        <v>1250</v>
      </c>
      <c r="L45" s="3">
        <v>280</v>
      </c>
    </row>
    <row r="46" spans="1:12" ht="15" customHeight="1" x14ac:dyDescent="0.25">
      <c r="A46" t="s">
        <v>76</v>
      </c>
      <c r="B46" s="3">
        <v>600</v>
      </c>
      <c r="C46" s="3">
        <v>600</v>
      </c>
      <c r="D46" s="3">
        <v>200</v>
      </c>
      <c r="E46" s="3">
        <v>600</v>
      </c>
      <c r="F46" s="3">
        <v>200</v>
      </c>
      <c r="H46" s="3">
        <v>1200</v>
      </c>
      <c r="I46" s="3">
        <v>1200</v>
      </c>
      <c r="J46" s="3">
        <v>280</v>
      </c>
      <c r="K46" s="3">
        <v>1200</v>
      </c>
      <c r="L46" s="3">
        <v>280</v>
      </c>
    </row>
    <row r="47" spans="1:12" ht="15" customHeight="1" x14ac:dyDescent="0.25">
      <c r="A47" t="s">
        <v>77</v>
      </c>
      <c r="B47" s="3">
        <v>600</v>
      </c>
      <c r="C47" s="3">
        <v>600</v>
      </c>
      <c r="D47" s="3">
        <v>200</v>
      </c>
      <c r="E47" s="3">
        <v>600</v>
      </c>
      <c r="F47" s="3">
        <v>200</v>
      </c>
      <c r="H47" s="3">
        <v>1200</v>
      </c>
      <c r="I47" s="3">
        <v>1200</v>
      </c>
      <c r="J47" s="3">
        <v>280</v>
      </c>
      <c r="K47" s="3">
        <v>1200</v>
      </c>
      <c r="L47" s="3">
        <v>280</v>
      </c>
    </row>
    <row r="48" spans="1:12" ht="15" customHeight="1" x14ac:dyDescent="0.25">
      <c r="B48" s="6"/>
      <c r="C48" s="6"/>
      <c r="D48" s="6"/>
      <c r="E48" s="6"/>
      <c r="F48" s="6"/>
      <c r="H48" s="6"/>
      <c r="I48" s="6"/>
      <c r="J48" s="6"/>
      <c r="K48" s="6"/>
      <c r="L48" s="6"/>
    </row>
    <row r="49" spans="1:12" ht="22.5" customHeight="1" x14ac:dyDescent="0.25">
      <c r="A49" s="9" t="s">
        <v>45</v>
      </c>
      <c r="B49" s="6"/>
      <c r="C49" s="6"/>
      <c r="D49" s="6"/>
      <c r="E49" s="6"/>
      <c r="F49" s="6"/>
      <c r="H49" s="6"/>
      <c r="I49" s="6"/>
      <c r="J49" s="6"/>
      <c r="K49" s="6"/>
      <c r="L49" s="6"/>
    </row>
    <row r="50" spans="1:12" x14ac:dyDescent="0.25">
      <c r="A50" t="s">
        <v>54</v>
      </c>
      <c r="B50" s="3" t="s">
        <v>71</v>
      </c>
      <c r="C50" s="3" t="s">
        <v>71</v>
      </c>
      <c r="D50" s="3" t="s">
        <v>71</v>
      </c>
      <c r="E50" s="3" t="s">
        <v>71</v>
      </c>
      <c r="F50" s="3" t="s">
        <v>71</v>
      </c>
      <c r="H50" s="3" t="s">
        <v>71</v>
      </c>
      <c r="I50" s="3" t="s">
        <v>71</v>
      </c>
      <c r="J50" s="3" t="s">
        <v>71</v>
      </c>
      <c r="K50" s="3" t="s">
        <v>71</v>
      </c>
      <c r="L50" s="3" t="s">
        <v>71</v>
      </c>
    </row>
    <row r="51" spans="1:12" x14ac:dyDescent="0.25">
      <c r="A51" t="s">
        <v>55</v>
      </c>
      <c r="B51" s="3">
        <v>625</v>
      </c>
      <c r="C51" s="3">
        <v>625</v>
      </c>
      <c r="D51" s="3">
        <v>200</v>
      </c>
      <c r="E51" s="3">
        <v>625</v>
      </c>
      <c r="F51" s="3">
        <v>200</v>
      </c>
      <c r="H51" s="3">
        <v>1250</v>
      </c>
      <c r="I51" s="3">
        <v>1250</v>
      </c>
      <c r="J51" s="3">
        <v>250</v>
      </c>
      <c r="K51" s="3">
        <v>1250</v>
      </c>
      <c r="L51" s="3">
        <v>250</v>
      </c>
    </row>
    <row r="52" spans="1:12" x14ac:dyDescent="0.25">
      <c r="A52" t="s">
        <v>56</v>
      </c>
      <c r="B52" s="3">
        <v>575</v>
      </c>
      <c r="C52" s="3">
        <v>575</v>
      </c>
      <c r="D52" s="3">
        <v>200</v>
      </c>
      <c r="E52" s="3">
        <v>575</v>
      </c>
      <c r="F52" s="3">
        <v>200</v>
      </c>
      <c r="H52" s="3">
        <v>1200</v>
      </c>
      <c r="I52" s="3">
        <v>1200</v>
      </c>
      <c r="J52" s="3">
        <v>280</v>
      </c>
      <c r="K52" s="3">
        <v>1200</v>
      </c>
      <c r="L52" s="3">
        <v>280</v>
      </c>
    </row>
    <row r="53" spans="1:12" x14ac:dyDescent="0.25">
      <c r="A53" t="s">
        <v>57</v>
      </c>
      <c r="B53" s="3">
        <v>600</v>
      </c>
      <c r="C53" s="3">
        <v>600</v>
      </c>
      <c r="D53" s="3">
        <v>200</v>
      </c>
      <c r="E53" s="3">
        <v>600</v>
      </c>
      <c r="F53" s="3">
        <v>200</v>
      </c>
      <c r="H53" s="3">
        <v>1250</v>
      </c>
      <c r="I53" s="3">
        <v>1250</v>
      </c>
      <c r="J53" s="3">
        <v>560</v>
      </c>
      <c r="K53" s="3">
        <v>1250</v>
      </c>
      <c r="L53" s="3">
        <v>560</v>
      </c>
    </row>
    <row r="54" spans="1:12" x14ac:dyDescent="0.25">
      <c r="B54" s="6"/>
      <c r="C54" s="6"/>
      <c r="D54" s="6"/>
      <c r="E54" s="6"/>
      <c r="F54" s="6"/>
      <c r="H54" s="6"/>
      <c r="I54" s="6"/>
      <c r="J54" s="6"/>
      <c r="K54" s="6"/>
      <c r="L54" s="6"/>
    </row>
    <row r="55" spans="1:12" ht="22.5" customHeight="1" x14ac:dyDescent="0.25">
      <c r="A55" s="9" t="s">
        <v>46</v>
      </c>
      <c r="B55" s="6"/>
      <c r="C55" s="6"/>
      <c r="D55" s="6"/>
      <c r="E55" s="6"/>
      <c r="F55" s="6"/>
      <c r="H55" s="6"/>
      <c r="I55" s="6"/>
      <c r="J55" s="6"/>
      <c r="K55" s="6"/>
      <c r="L55" s="6"/>
    </row>
    <row r="56" spans="1:12" x14ac:dyDescent="0.25">
      <c r="A56" t="s">
        <v>60</v>
      </c>
      <c r="B56" s="3">
        <v>550</v>
      </c>
      <c r="C56" s="3">
        <v>550</v>
      </c>
      <c r="D56" s="3">
        <v>200</v>
      </c>
      <c r="E56" s="3">
        <v>550</v>
      </c>
      <c r="F56" s="3">
        <v>200</v>
      </c>
      <c r="H56" s="3">
        <v>780</v>
      </c>
      <c r="I56" s="3">
        <v>780</v>
      </c>
      <c r="J56" s="3">
        <v>280</v>
      </c>
      <c r="K56" s="3">
        <v>780</v>
      </c>
      <c r="L56" s="3">
        <v>280</v>
      </c>
    </row>
    <row r="57" spans="1:12" x14ac:dyDescent="0.25">
      <c r="B57" s="6"/>
      <c r="C57" s="6"/>
      <c r="D57" s="6"/>
      <c r="E57" s="6"/>
      <c r="F57" s="6"/>
      <c r="H57" s="6"/>
      <c r="I57" s="6"/>
      <c r="J57" s="6"/>
      <c r="K57" s="6"/>
      <c r="L57" s="6"/>
    </row>
    <row r="58" spans="1:12" x14ac:dyDescent="0.25">
      <c r="A58" s="9" t="s">
        <v>61</v>
      </c>
      <c r="B58" s="6"/>
      <c r="C58" s="6"/>
      <c r="D58" s="6"/>
      <c r="E58" s="6"/>
      <c r="F58" s="6"/>
      <c r="H58" s="6"/>
      <c r="I58" s="6"/>
      <c r="J58" s="6"/>
      <c r="K58" s="6"/>
      <c r="L58" s="6"/>
    </row>
    <row r="59" spans="1:12" x14ac:dyDescent="0.25">
      <c r="A59" t="s">
        <v>62</v>
      </c>
      <c r="B59" s="3">
        <v>850</v>
      </c>
      <c r="C59" s="3">
        <v>850</v>
      </c>
      <c r="D59" s="3">
        <v>425</v>
      </c>
      <c r="E59" s="3">
        <v>850</v>
      </c>
      <c r="F59" s="3">
        <v>425</v>
      </c>
      <c r="H59" s="3">
        <v>1250</v>
      </c>
      <c r="I59" s="3">
        <v>1250</v>
      </c>
      <c r="J59" s="3">
        <v>960</v>
      </c>
      <c r="K59" s="3">
        <v>1250</v>
      </c>
      <c r="L59" s="3">
        <v>960</v>
      </c>
    </row>
    <row r="60" spans="1:12" x14ac:dyDescent="0.25">
      <c r="B60" s="6"/>
      <c r="C60" s="6"/>
      <c r="D60" s="6"/>
      <c r="E60" s="6"/>
      <c r="F60" s="6"/>
      <c r="H60" s="6"/>
      <c r="I60" s="6"/>
      <c r="J60" s="6"/>
      <c r="K60" s="6"/>
      <c r="L60" s="6"/>
    </row>
    <row r="61" spans="1:12" x14ac:dyDescent="0.25">
      <c r="A61" s="9" t="s">
        <v>63</v>
      </c>
      <c r="B61" s="6"/>
      <c r="C61" s="6"/>
      <c r="D61" s="6"/>
      <c r="E61" s="6"/>
      <c r="F61" s="6"/>
      <c r="H61" s="6"/>
      <c r="I61" s="6"/>
      <c r="J61" s="6"/>
      <c r="K61" s="6"/>
      <c r="L61" s="6"/>
    </row>
    <row r="62" spans="1:12" x14ac:dyDescent="0.25">
      <c r="A62" t="s">
        <v>64</v>
      </c>
      <c r="B62" s="3">
        <v>600</v>
      </c>
      <c r="C62" s="3">
        <v>600</v>
      </c>
      <c r="D62" s="3">
        <v>200</v>
      </c>
      <c r="E62" s="3">
        <v>600</v>
      </c>
      <c r="F62" s="3">
        <v>200</v>
      </c>
      <c r="H62" s="3">
        <v>1250</v>
      </c>
      <c r="I62" s="3">
        <v>1250</v>
      </c>
      <c r="J62" s="3">
        <v>500</v>
      </c>
      <c r="K62" s="3">
        <v>1250</v>
      </c>
      <c r="L62" s="3">
        <v>500</v>
      </c>
    </row>
    <row r="63" spans="1:12" x14ac:dyDescent="0.25">
      <c r="B63" s="6"/>
      <c r="C63" s="6"/>
      <c r="D63" s="6"/>
      <c r="E63" s="6"/>
      <c r="F63" s="6"/>
      <c r="H63" s="6"/>
      <c r="I63" s="6"/>
      <c r="J63" s="6"/>
      <c r="K63" s="6"/>
      <c r="L63" s="6"/>
    </row>
    <row r="64" spans="1:12" x14ac:dyDescent="0.25">
      <c r="A64" s="9" t="s">
        <v>65</v>
      </c>
      <c r="B64" s="6"/>
      <c r="C64" s="6"/>
      <c r="D64" s="6"/>
      <c r="E64" s="6"/>
      <c r="F64" s="6"/>
      <c r="H64" s="6"/>
      <c r="I64" s="6"/>
      <c r="J64" s="6"/>
      <c r="K64" s="6"/>
      <c r="L64" s="6"/>
    </row>
    <row r="65" spans="1:12" x14ac:dyDescent="0.25">
      <c r="A65" t="s">
        <v>66</v>
      </c>
      <c r="B65" s="3">
        <v>500</v>
      </c>
      <c r="C65" s="3">
        <v>500</v>
      </c>
      <c r="D65" s="3">
        <v>175</v>
      </c>
      <c r="E65" s="3">
        <v>500</v>
      </c>
      <c r="F65" s="3">
        <v>175</v>
      </c>
      <c r="H65" s="3">
        <v>780</v>
      </c>
      <c r="I65" s="3">
        <v>780</v>
      </c>
      <c r="J65" s="3">
        <v>210</v>
      </c>
      <c r="K65" s="3">
        <v>780</v>
      </c>
      <c r="L65" s="3">
        <v>210</v>
      </c>
    </row>
    <row r="66" spans="1:12" x14ac:dyDescent="0.25">
      <c r="B66" s="4"/>
      <c r="C66" s="4"/>
      <c r="D66" s="4"/>
      <c r="E66" s="4"/>
      <c r="F66" s="4"/>
      <c r="H66" s="4"/>
      <c r="I66" s="4"/>
      <c r="J66" s="4"/>
      <c r="K66" s="4"/>
      <c r="L66" s="4"/>
    </row>
    <row r="67" spans="1:12" ht="15.75" thickBot="1" x14ac:dyDescent="0.3">
      <c r="A67" s="1" t="s">
        <v>31</v>
      </c>
      <c r="B67" s="5">
        <f>SUM(B7:B65)</f>
        <v>27500</v>
      </c>
      <c r="C67" s="5">
        <f t="shared" ref="C67:E67" si="0">SUM(C7:C65)</f>
        <v>27500</v>
      </c>
      <c r="D67" s="5">
        <f>SUM(D7:D65)</f>
        <v>11925</v>
      </c>
      <c r="E67" s="5">
        <f t="shared" si="0"/>
        <v>27500</v>
      </c>
      <c r="F67" s="5">
        <f>SUM(F7:F65)</f>
        <v>11925</v>
      </c>
      <c r="H67" s="5">
        <f>SUM(H7:H65)</f>
        <v>45820</v>
      </c>
      <c r="I67" s="5">
        <f t="shared" ref="I67:K67" si="1">SUM(I7:I65)</f>
        <v>45820</v>
      </c>
      <c r="J67" s="5">
        <f>SUM(J7:J65)</f>
        <v>15720</v>
      </c>
      <c r="K67" s="5">
        <f t="shared" si="1"/>
        <v>45820</v>
      </c>
      <c r="L67" s="5"/>
    </row>
    <row r="68" spans="1:12" ht="22.5" customHeight="1" thickTop="1" x14ac:dyDescent="0.25">
      <c r="A68" t="s">
        <v>25</v>
      </c>
      <c r="B68" s="7">
        <v>50</v>
      </c>
      <c r="C68" s="3">
        <v>120</v>
      </c>
      <c r="D68" s="3"/>
      <c r="E68" s="3">
        <f>B68*C68</f>
        <v>6000</v>
      </c>
      <c r="F68" s="3"/>
      <c r="H68" s="6" t="s">
        <v>47</v>
      </c>
      <c r="I68" s="3">
        <v>250</v>
      </c>
      <c r="J68" s="3"/>
      <c r="K68" s="3">
        <f>B68*I68</f>
        <v>12500</v>
      </c>
      <c r="L68" s="3"/>
    </row>
    <row r="69" spans="1:12" ht="22.5" customHeight="1" x14ac:dyDescent="0.25">
      <c r="A69" t="s">
        <v>26</v>
      </c>
      <c r="B69" s="7">
        <v>75</v>
      </c>
      <c r="C69" s="3">
        <v>135</v>
      </c>
      <c r="D69" s="3"/>
      <c r="E69" s="3">
        <f>B69*C69</f>
        <v>10125</v>
      </c>
      <c r="F69" s="3"/>
      <c r="H69" s="6" t="s">
        <v>48</v>
      </c>
      <c r="I69" s="3">
        <v>325</v>
      </c>
      <c r="J69" s="3"/>
      <c r="K69" s="3">
        <f>B69*I69</f>
        <v>24375</v>
      </c>
      <c r="L69" s="3"/>
    </row>
    <row r="70" spans="1:12" ht="22.5" customHeight="1" x14ac:dyDescent="0.25">
      <c r="A70" t="s">
        <v>27</v>
      </c>
      <c r="B70" s="6"/>
      <c r="C70" s="6"/>
      <c r="D70" s="6"/>
      <c r="E70" s="8">
        <v>0.3</v>
      </c>
      <c r="F70" s="6"/>
      <c r="H70" s="6"/>
      <c r="I70" s="6"/>
      <c r="J70" s="6"/>
      <c r="K70" s="8">
        <v>0.2</v>
      </c>
      <c r="L70" s="6"/>
    </row>
    <row r="71" spans="1:12" ht="22.5" customHeight="1" x14ac:dyDescent="0.25">
      <c r="A71" t="s">
        <v>28</v>
      </c>
      <c r="B71" s="6"/>
      <c r="C71" s="6"/>
      <c r="D71" s="6"/>
      <c r="E71" s="3">
        <v>525</v>
      </c>
      <c r="F71" s="6"/>
      <c r="H71" s="6"/>
      <c r="I71" s="6"/>
      <c r="J71" s="6"/>
      <c r="K71" s="3">
        <v>1200</v>
      </c>
      <c r="L71" s="6"/>
    </row>
    <row r="72" spans="1:12" ht="22.5" customHeight="1" x14ac:dyDescent="0.25">
      <c r="A72" t="s">
        <v>29</v>
      </c>
      <c r="B72" s="6"/>
      <c r="C72" s="6"/>
      <c r="D72" s="6"/>
      <c r="E72" s="3">
        <v>675</v>
      </c>
      <c r="F72" s="6"/>
      <c r="H72" s="6"/>
      <c r="I72" s="6"/>
      <c r="J72" s="6"/>
      <c r="K72" s="3">
        <v>1450</v>
      </c>
      <c r="L72" s="6"/>
    </row>
    <row r="73" spans="1:12" ht="22.5" customHeight="1" x14ac:dyDescent="0.25">
      <c r="A73" t="s">
        <v>30</v>
      </c>
      <c r="B73" s="6"/>
      <c r="C73" s="6"/>
      <c r="D73" s="6"/>
      <c r="E73" s="3">
        <v>925</v>
      </c>
      <c r="F73" s="6"/>
      <c r="H73" s="6"/>
      <c r="I73" s="6"/>
      <c r="J73" s="6"/>
      <c r="K73" s="3">
        <v>1950</v>
      </c>
      <c r="L73" s="6"/>
    </row>
    <row r="74" spans="1:12" x14ac:dyDescent="0.25">
      <c r="I74" s="10"/>
      <c r="J74" s="10"/>
      <c r="L74" s="10"/>
    </row>
    <row r="75" spans="1:12" x14ac:dyDescent="0.25">
      <c r="A75" t="s">
        <v>41</v>
      </c>
      <c r="B75" s="3" t="s">
        <v>80</v>
      </c>
      <c r="E75" s="6"/>
      <c r="H75" s="3" t="s">
        <v>80</v>
      </c>
      <c r="I75" s="6"/>
      <c r="J75" s="6"/>
      <c r="K75" s="6"/>
      <c r="L75" s="6"/>
    </row>
    <row r="76" spans="1:12" x14ac:dyDescent="0.25">
      <c r="A76" t="s">
        <v>34</v>
      </c>
      <c r="B76" s="3" t="s">
        <v>80</v>
      </c>
      <c r="H76" s="3" t="s">
        <v>80</v>
      </c>
    </row>
    <row r="77" spans="1:12" x14ac:dyDescent="0.25">
      <c r="A77" t="s">
        <v>35</v>
      </c>
      <c r="B77" s="3" t="s">
        <v>80</v>
      </c>
      <c r="H77" s="3" t="s">
        <v>80</v>
      </c>
    </row>
    <row r="78" spans="1:12" x14ac:dyDescent="0.25">
      <c r="A78" t="s">
        <v>36</v>
      </c>
      <c r="B78" s="3" t="s">
        <v>80</v>
      </c>
      <c r="H78" s="3" t="s">
        <v>80</v>
      </c>
    </row>
    <row r="79" spans="1:12" x14ac:dyDescent="0.25">
      <c r="A79" t="s">
        <v>37</v>
      </c>
      <c r="B79" s="3" t="s">
        <v>80</v>
      </c>
      <c r="H79" s="3" t="s">
        <v>80</v>
      </c>
    </row>
    <row r="80" spans="1:12" x14ac:dyDescent="0.25">
      <c r="A80" t="s">
        <v>38</v>
      </c>
      <c r="B80" s="3" t="s">
        <v>80</v>
      </c>
      <c r="H80" s="3" t="s">
        <v>80</v>
      </c>
    </row>
    <row r="81" spans="1:8" x14ac:dyDescent="0.25">
      <c r="A81" t="s">
        <v>39</v>
      </c>
      <c r="B81" s="3" t="s">
        <v>80</v>
      </c>
      <c r="H81" s="3" t="s">
        <v>80</v>
      </c>
    </row>
    <row r="82" spans="1:8" x14ac:dyDescent="0.25">
      <c r="A82" t="s">
        <v>40</v>
      </c>
      <c r="B82" s="3" t="s">
        <v>80</v>
      </c>
      <c r="H82" s="3" t="s">
        <v>80</v>
      </c>
    </row>
  </sheetData>
  <phoneticPr fontId="4" type="noConversion"/>
  <pageMargins left="0.17" right="0.17" top="0.27" bottom="0.28999999999999998" header="0.17" footer="0.17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" workbookViewId="0">
      <selection activeCell="C38" sqref="C3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 as Read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2023-10-03T18:47:48Z</cp:lastPrinted>
  <dcterms:created xsi:type="dcterms:W3CDTF">2013-07-24T17:30:34Z</dcterms:created>
  <dcterms:modified xsi:type="dcterms:W3CDTF">2023-10-05T20:00:05Z</dcterms:modified>
</cp:coreProperties>
</file>