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42 Manhole inpsections\"/>
    </mc:Choice>
  </mc:AlternateContent>
  <xr:revisionPtr revIDLastSave="0" documentId="13_ncr:1_{65905ED4-04D6-4F62-9B80-97188D9E6777}" xr6:coauthVersionLast="47" xr6:coauthVersionMax="47" xr10:uidLastSave="{00000000-0000-0000-0000-000000000000}"/>
  <bookViews>
    <workbookView xWindow="-120" yWindow="-120" windowWidth="29040" windowHeight="15720" xr2:uid="{822CBCB7-A3CA-46BF-AD38-BE16A6C501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G12" i="1"/>
  <c r="G10" i="1"/>
  <c r="G9" i="1"/>
  <c r="G8" i="1"/>
  <c r="G7" i="1"/>
  <c r="G6" i="1"/>
  <c r="D10" i="1"/>
  <c r="D9" i="1"/>
  <c r="D8" i="1"/>
  <c r="D7" i="1"/>
  <c r="D6" i="1"/>
  <c r="D12" i="1" l="1"/>
  <c r="J12" i="1"/>
</calcChain>
</file>

<file path=xl/sharedStrings.xml><?xml version="1.0" encoding="utf-8"?>
<sst xmlns="http://schemas.openxmlformats.org/spreadsheetml/2006/main" count="48" uniqueCount="22">
  <si>
    <t>Bid  #23-042</t>
  </si>
  <si>
    <t xml:space="preserve">Manhole Inpsection </t>
  </si>
  <si>
    <t>September 20, 2023 @ 11:30 am</t>
  </si>
  <si>
    <t xml:space="preserve">Remove Existing Manhole Frame and Cover and Replace </t>
  </si>
  <si>
    <t>Reset Existing Frame and Cover</t>
  </si>
  <si>
    <t>Policing</t>
  </si>
  <si>
    <t>Misc Work and Cleanup</t>
  </si>
  <si>
    <t xml:space="preserve">Mobilization </t>
  </si>
  <si>
    <t>Totall Bid Price</t>
  </si>
  <si>
    <t>Bid Signed</t>
  </si>
  <si>
    <t>Affidavit of Compliance</t>
  </si>
  <si>
    <t>Non Collusion</t>
  </si>
  <si>
    <t>Attestation of Taxes</t>
  </si>
  <si>
    <t>Debarment</t>
  </si>
  <si>
    <t>Pavement of Prevailing Wages</t>
  </si>
  <si>
    <t>Bidders Certification</t>
  </si>
  <si>
    <t xml:space="preserve">Contractors Certificaton </t>
  </si>
  <si>
    <t xml:space="preserve">Bid Bond </t>
  </si>
  <si>
    <t xml:space="preserve">E.C.F Construction </t>
  </si>
  <si>
    <t xml:space="preserve">Cain's Mechanical </t>
  </si>
  <si>
    <t xml:space="preserve">Gomes Construction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</si>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</sst>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4" fontId="0" fillId="0" borderId="0" xfId="1" applyFont="1"/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DD09-0523-4D00-B325-897191238063}">
  <dimension ref="A1:J23"/>
  <sheetViews>
    <sheetView tabSelected="1" workbookViewId="0">
      <selection activeCell="J15" sqref="J15:J23"/>
    </sheetView>
  </sheetViews>
  <sheetFormatPr defaultRowHeight="15" x14ac:dyDescent="0.25"/>
  <cols>
    <col min="1" max="1" width="31.140625" customWidth="1"/>
    <col min="3" max="3" width="16" customWidth="1"/>
    <col min="4" max="4" width="15.140625" customWidth="1"/>
    <col min="5" max="5" width="4.5703125" customWidth="1"/>
    <col min="6" max="7" width="15.85546875" customWidth="1"/>
    <col min="8" max="8" width="3.5703125" customWidth="1"/>
    <col min="9" max="10" width="15.8554687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5" spans="1:10" x14ac:dyDescent="0.25">
      <c r="C5" s="2" t="s">
        <v>18</v>
      </c>
      <c r="D5" s="2"/>
      <c r="F5" s="2" t="s">
        <v>19</v>
      </c>
      <c r="G5" s="2"/>
      <c r="I5" s="2" t="s">
        <v>20</v>
      </c>
      <c r="J5" s="2"/>
    </row>
    <row r="6" spans="1:10" ht="30" x14ac:dyDescent="0.25">
      <c r="A6" s="1" t="s">
        <v>3</v>
      </c>
      <c r="B6">
        <v>46</v>
      </c>
      <c r="C6" s="3">
        <v>1600</v>
      </c>
      <c r="D6" s="3">
        <f>C6*B6</f>
        <v>73600</v>
      </c>
      <c r="E6" s="3"/>
      <c r="F6" s="3">
        <v>3200</v>
      </c>
      <c r="G6" s="3">
        <f>F6*B6</f>
        <v>147200</v>
      </c>
      <c r="I6" s="3">
        <v>1850</v>
      </c>
      <c r="J6" s="3">
        <f>I6*B6</f>
        <v>85100</v>
      </c>
    </row>
    <row r="7" spans="1:10" x14ac:dyDescent="0.25">
      <c r="A7" t="s">
        <v>4</v>
      </c>
      <c r="B7">
        <v>1</v>
      </c>
      <c r="C7" s="3">
        <v>1500</v>
      </c>
      <c r="D7" s="3">
        <f t="shared" ref="D7:D10" si="0">C7*B7</f>
        <v>1500</v>
      </c>
      <c r="E7" s="3"/>
      <c r="F7" s="3">
        <v>2500</v>
      </c>
      <c r="G7" s="3">
        <f t="shared" ref="G7:G10" si="1">F7*B7</f>
        <v>2500</v>
      </c>
      <c r="I7" s="3">
        <v>1100</v>
      </c>
      <c r="J7" s="3">
        <f t="shared" ref="J7:J10" si="2">I7*B7</f>
        <v>1100</v>
      </c>
    </row>
    <row r="8" spans="1:10" x14ac:dyDescent="0.25">
      <c r="A8" t="s">
        <v>5</v>
      </c>
      <c r="B8">
        <v>1</v>
      </c>
      <c r="C8" s="3">
        <v>5000</v>
      </c>
      <c r="D8" s="3">
        <f t="shared" si="0"/>
        <v>5000</v>
      </c>
      <c r="E8" s="3"/>
      <c r="F8" s="3">
        <v>5000</v>
      </c>
      <c r="G8" s="3">
        <f t="shared" si="1"/>
        <v>5000</v>
      </c>
      <c r="I8" s="3">
        <v>5000</v>
      </c>
      <c r="J8" s="3">
        <f t="shared" si="2"/>
        <v>5000</v>
      </c>
    </row>
    <row r="9" spans="1:10" x14ac:dyDescent="0.25">
      <c r="A9" t="s">
        <v>6</v>
      </c>
      <c r="B9">
        <v>1</v>
      </c>
      <c r="C9" s="3">
        <v>9200</v>
      </c>
      <c r="D9" s="3">
        <f t="shared" si="0"/>
        <v>9200</v>
      </c>
      <c r="E9" s="3"/>
      <c r="F9" s="3">
        <v>1000</v>
      </c>
      <c r="G9" s="3">
        <f t="shared" si="1"/>
        <v>1000</v>
      </c>
      <c r="I9" s="3">
        <v>2500</v>
      </c>
      <c r="J9" s="3">
        <f t="shared" si="2"/>
        <v>2500</v>
      </c>
    </row>
    <row r="10" spans="1:10" x14ac:dyDescent="0.25">
      <c r="A10" t="s">
        <v>7</v>
      </c>
      <c r="B10">
        <v>1</v>
      </c>
      <c r="C10" s="3">
        <v>4002</v>
      </c>
      <c r="D10" s="3">
        <f t="shared" si="0"/>
        <v>4002</v>
      </c>
      <c r="E10" s="3"/>
      <c r="F10" s="3">
        <v>1000</v>
      </c>
      <c r="G10" s="3">
        <f t="shared" si="1"/>
        <v>1000</v>
      </c>
      <c r="I10" s="3">
        <v>4400</v>
      </c>
      <c r="J10" s="3">
        <f t="shared" si="2"/>
        <v>4400</v>
      </c>
    </row>
    <row r="11" spans="1:10" x14ac:dyDescent="0.25">
      <c r="C11" s="3"/>
      <c r="D11" s="3"/>
      <c r="E11" s="3"/>
      <c r="F11" s="3"/>
      <c r="G11" s="3"/>
      <c r="I11" s="3"/>
      <c r="J11" s="3"/>
    </row>
    <row r="12" spans="1:10" ht="15.75" thickBot="1" x14ac:dyDescent="0.3">
      <c r="A12" t="s">
        <v>8</v>
      </c>
      <c r="C12" s="4"/>
      <c r="D12" s="4">
        <f>SUM(D6:D11)</f>
        <v>93302</v>
      </c>
      <c r="E12" s="3"/>
      <c r="F12" s="4"/>
      <c r="G12" s="4">
        <f>SUM(G6:G11)</f>
        <v>156700</v>
      </c>
      <c r="I12" s="4"/>
      <c r="J12" s="4">
        <f>SUM(J6:J11)</f>
        <v>98100</v>
      </c>
    </row>
    <row r="13" spans="1:10" ht="15.75" thickTop="1" x14ac:dyDescent="0.25"/>
    <row r="15" spans="1:10" x14ac:dyDescent="0.25">
      <c r="A15" t="s">
        <v>9</v>
      </c>
      <c r="D15" s="2" t="s">
        <v>21</v>
      </c>
      <c r="G15" s="2" t="s">
        <v>21</v>
      </c>
      <c r="J15" s="2" t="s">
        <v>21</v>
      </c>
    </row>
    <row r="16" spans="1:10" x14ac:dyDescent="0.25">
      <c r="A16" t="s">
        <v>10</v>
      </c>
      <c r="D16" s="2" t="s">
        <v>21</v>
      </c>
      <c r="G16" s="2" t="s">
        <v>21</v>
      </c>
      <c r="J16" s="2" t="s">
        <v>21</v>
      </c>
    </row>
    <row r="17" spans="1:10" x14ac:dyDescent="0.25">
      <c r="A17" t="s">
        <v>11</v>
      </c>
      <c r="D17" s="2" t="s">
        <v>21</v>
      </c>
      <c r="G17" s="2" t="s">
        <v>21</v>
      </c>
      <c r="J17" s="2" t="s">
        <v>21</v>
      </c>
    </row>
    <row r="18" spans="1:10" x14ac:dyDescent="0.25">
      <c r="A18" t="s">
        <v>12</v>
      </c>
      <c r="D18" s="2" t="s">
        <v>21</v>
      </c>
      <c r="G18" s="2" t="s">
        <v>21</v>
      </c>
      <c r="J18" s="2" t="s">
        <v>21</v>
      </c>
    </row>
    <row r="19" spans="1:10" x14ac:dyDescent="0.25">
      <c r="A19" t="s">
        <v>13</v>
      </c>
      <c r="D19" s="2" t="s">
        <v>21</v>
      </c>
      <c r="G19" s="2" t="s">
        <v>21</v>
      </c>
      <c r="J19" s="2" t="s">
        <v>21</v>
      </c>
    </row>
    <row r="20" spans="1:10" x14ac:dyDescent="0.25">
      <c r="A20" t="s">
        <v>14</v>
      </c>
      <c r="D20" s="2" t="s">
        <v>21</v>
      </c>
      <c r="G20" s="2" t="s">
        <v>21</v>
      </c>
      <c r="J20" s="2" t="s">
        <v>21</v>
      </c>
    </row>
    <row r="21" spans="1:10" x14ac:dyDescent="0.25">
      <c r="A21" t="s">
        <v>15</v>
      </c>
      <c r="D21" s="2" t="s">
        <v>21</v>
      </c>
      <c r="G21" s="2" t="s">
        <v>21</v>
      </c>
      <c r="J21" s="2" t="s">
        <v>21</v>
      </c>
    </row>
    <row r="22" spans="1:10" x14ac:dyDescent="0.25">
      <c r="A22" t="s">
        <v>16</v>
      </c>
      <c r="D22" s="2" t="s">
        <v>21</v>
      </c>
      <c r="G22" s="2" t="s">
        <v>21</v>
      </c>
      <c r="J22" s="2" t="s">
        <v>21</v>
      </c>
    </row>
    <row r="23" spans="1:10" x14ac:dyDescent="0.25">
      <c r="A23" t="s">
        <v>17</v>
      </c>
      <c r="D23" s="2" t="s">
        <v>21</v>
      </c>
      <c r="G23" s="2" t="s">
        <v>21</v>
      </c>
      <c r="J23" s="2" t="s">
        <v>21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2023-09-20T15:25:45Z</cp:lastPrinted>
  <dcterms:created xsi:type="dcterms:W3CDTF">2023-09-19T15:49:53Z</dcterms:created>
  <dcterms:modified xsi:type="dcterms:W3CDTF">2023-09-20T17:02:10Z</dcterms:modified>
</cp:coreProperties>
</file>