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2-001 Line Painting\"/>
    </mc:Choice>
  </mc:AlternateContent>
  <xr:revisionPtr revIDLastSave="0" documentId="13_ncr:1_{E0A316DA-1A3B-4BCD-BD70-FDC78BC114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E23" i="1"/>
  <c r="H22" i="1"/>
  <c r="E22" i="1"/>
  <c r="H21" i="1"/>
  <c r="E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25" i="1" l="1"/>
  <c r="E25" i="1"/>
</calcChain>
</file>

<file path=xl/sharedStrings.xml><?xml version="1.0" encoding="utf-8"?>
<sst xmlns="http://schemas.openxmlformats.org/spreadsheetml/2006/main" count="62" uniqueCount="42">
  <si>
    <t>Item</t>
  </si>
  <si>
    <t>No.</t>
  </si>
  <si>
    <t>Description</t>
  </si>
  <si>
    <t>Unit</t>
  </si>
  <si>
    <t>Bid Price</t>
  </si>
  <si>
    <t>Total</t>
  </si>
  <si>
    <t>Cost</t>
  </si>
  <si>
    <t>PAVEMENT MARKING REMOVAL</t>
  </si>
  <si>
    <t>4 INCH REFLECTORIZED WHITE LINE (PAINTED)</t>
  </si>
  <si>
    <t>6 INCH REFLECTORIZED WHITE LINE (PAINTED)</t>
  </si>
  <si>
    <t>12 INCH REFLECTORIZED WHITE LINE (PAINTED)</t>
  </si>
  <si>
    <t>4 INCH REFLECTORIZED YELLOW LINE (PAINTED)</t>
  </si>
  <si>
    <t>6 INCH REFLECTORIZED YELLOW LINE (PAINTED)</t>
  </si>
  <si>
    <t>PAVEMENT ARROW REFLECTORIZED WHITE (PAINTED)</t>
  </si>
  <si>
    <t>PAVEMENT ARROWS AND LEGENDS REFL. WHITE (THERMOPLASTIC)</t>
  </si>
  <si>
    <t>4 INCH REFLECTORIZED WHITE LINE (THERMOPLASTIC)</t>
  </si>
  <si>
    <t>6 INCH REFLECTORIZED WHITE LINE (THERMOPLASTIC)</t>
  </si>
  <si>
    <t>12 INCH REFLECTORIZED WHITE LINE (THERMOPLASTIC)</t>
  </si>
  <si>
    <t>4 INCH REFLECTORIZED YELLOW LINE (THERMOPLASTIC)</t>
  </si>
  <si>
    <t>6 INCH REFLECTORIZED YELLOW LINE (THERMOPLASTIC)</t>
  </si>
  <si>
    <t xml:space="preserve">Total Bid </t>
  </si>
  <si>
    <t>Bid Signed</t>
  </si>
  <si>
    <t>Form for Bid</t>
  </si>
  <si>
    <t>Non Collusion</t>
  </si>
  <si>
    <t>Attestation of Taxes</t>
  </si>
  <si>
    <t>Bid Bond</t>
  </si>
  <si>
    <t>Line Painting Bid Recap</t>
  </si>
  <si>
    <t>Prequalified MASS DOT</t>
  </si>
  <si>
    <t>Affidavit of Compliance</t>
  </si>
  <si>
    <t>Prevailing Wages</t>
  </si>
  <si>
    <t>Markings</t>
  </si>
  <si>
    <t>Bid 22-001</t>
  </si>
  <si>
    <t xml:space="preserve">POLICE DETAIL </t>
  </si>
  <si>
    <t>P-620-1</t>
  </si>
  <si>
    <t>PAVEMENT MARKING, REFLECTIVE  MEDIA</t>
  </si>
  <si>
    <t>P-620-2</t>
  </si>
  <si>
    <t>PAVEMENT MARKINGS, NON REFLECTIVE MEDIA</t>
  </si>
  <si>
    <t>P-620-3</t>
  </si>
  <si>
    <t>PAVEMENT MARKINGS REMOVAL</t>
  </si>
  <si>
    <t>August 12, 2021 @ 2:00</t>
  </si>
  <si>
    <t>K5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</si>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</sst>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2" borderId="2" xfId="0" applyFont="1" applyFill="1" applyBorder="1"/>
    <xf numFmtId="0" fontId="2" fillId="2" borderId="0" xfId="0" applyFont="1" applyFill="1"/>
    <xf numFmtId="0" fontId="4" fillId="0" borderId="0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vertical="center" wrapText="1"/>
    </xf>
    <xf numFmtId="44" fontId="5" fillId="0" borderId="0" xfId="1" applyFont="1" applyBorder="1" applyAlignment="1">
      <alignment vertical="center" wrapText="1"/>
    </xf>
    <xf numFmtId="44" fontId="3" fillId="0" borderId="0" xfId="1" applyFont="1"/>
    <xf numFmtId="44" fontId="3" fillId="0" borderId="1" xfId="1" applyFont="1" applyBorder="1"/>
    <xf numFmtId="0" fontId="3" fillId="0" borderId="2" xfId="0" applyFont="1" applyBorder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2" workbookViewId="0">
      <selection activeCell="G22" sqref="G22"/>
    </sheetView>
  </sheetViews>
  <sheetFormatPr defaultColWidth="34.88671875" defaultRowHeight="13.8" x14ac:dyDescent="0.3"/>
  <cols>
    <col min="1" max="1" width="8.33203125" style="9" bestFit="1" customWidth="1"/>
    <col min="2" max="2" width="30.33203125" style="10" customWidth="1"/>
    <col min="3" max="3" width="7.44140625" style="9" bestFit="1" customWidth="1"/>
    <col min="4" max="4" width="13.5546875" style="9" customWidth="1"/>
    <col min="5" max="5" width="14.109375" style="9" customWidth="1"/>
    <col min="6" max="6" width="3.33203125" style="9" customWidth="1"/>
    <col min="7" max="7" width="15.6640625" style="9" customWidth="1"/>
    <col min="8" max="8" width="17.88671875" style="9" customWidth="1"/>
    <col min="9" max="16384" width="34.88671875" style="9"/>
  </cols>
  <sheetData>
    <row r="1" spans="1:8" x14ac:dyDescent="0.3">
      <c r="A1" s="1" t="s">
        <v>31</v>
      </c>
      <c r="B1" s="2" t="s">
        <v>26</v>
      </c>
      <c r="C1" s="1"/>
      <c r="D1" s="1" t="s">
        <v>39</v>
      </c>
      <c r="E1" s="1"/>
    </row>
    <row r="3" spans="1:8" x14ac:dyDescent="0.3">
      <c r="A3" s="3"/>
      <c r="B3" s="4"/>
      <c r="C3" s="3"/>
      <c r="D3" s="11" t="s">
        <v>30</v>
      </c>
      <c r="E3" s="11"/>
      <c r="F3" s="12"/>
      <c r="G3" s="11" t="s">
        <v>40</v>
      </c>
      <c r="H3" s="11"/>
    </row>
    <row r="4" spans="1:8" x14ac:dyDescent="0.3">
      <c r="A4" s="3"/>
      <c r="B4" s="4"/>
      <c r="C4" s="3"/>
    </row>
    <row r="5" spans="1:8" x14ac:dyDescent="0.3">
      <c r="A5" s="5" t="s">
        <v>0</v>
      </c>
      <c r="B5" s="22" t="s">
        <v>2</v>
      </c>
      <c r="C5" s="23" t="s">
        <v>3</v>
      </c>
      <c r="D5" s="13" t="s">
        <v>3</v>
      </c>
      <c r="E5" s="13" t="s">
        <v>5</v>
      </c>
      <c r="G5" s="13" t="s">
        <v>3</v>
      </c>
      <c r="H5" s="13" t="s">
        <v>5</v>
      </c>
    </row>
    <row r="6" spans="1:8" x14ac:dyDescent="0.3">
      <c r="A6" s="5" t="s">
        <v>1</v>
      </c>
      <c r="B6" s="22"/>
      <c r="C6" s="23"/>
      <c r="D6" s="13" t="s">
        <v>4</v>
      </c>
      <c r="E6" s="13" t="s">
        <v>6</v>
      </c>
      <c r="G6" s="13" t="s">
        <v>4</v>
      </c>
      <c r="H6" s="13" t="s">
        <v>6</v>
      </c>
    </row>
    <row r="7" spans="1:8" x14ac:dyDescent="0.3">
      <c r="A7" s="6">
        <v>854.1</v>
      </c>
      <c r="B7" s="7" t="s">
        <v>7</v>
      </c>
      <c r="C7" s="8">
        <v>2500</v>
      </c>
      <c r="D7" s="14">
        <v>1.45</v>
      </c>
      <c r="E7" s="15">
        <f>D7*C7</f>
        <v>3625</v>
      </c>
      <c r="G7" s="14">
        <v>1</v>
      </c>
      <c r="H7" s="15">
        <f>G7*C7</f>
        <v>2500</v>
      </c>
    </row>
    <row r="8" spans="1:8" ht="26.4" x14ac:dyDescent="0.3">
      <c r="A8" s="6">
        <v>860.10400000000004</v>
      </c>
      <c r="B8" s="7" t="s">
        <v>8</v>
      </c>
      <c r="C8" s="8">
        <v>50000</v>
      </c>
      <c r="D8" s="14">
        <v>0.06</v>
      </c>
      <c r="E8" s="15">
        <f t="shared" ref="E8:E19" si="0">D8*C8</f>
        <v>3000</v>
      </c>
      <c r="G8" s="14">
        <v>6.2E-2</v>
      </c>
      <c r="H8" s="15">
        <f t="shared" ref="H8:H19" si="1">G8*C8</f>
        <v>3100</v>
      </c>
    </row>
    <row r="9" spans="1:8" ht="26.4" x14ac:dyDescent="0.3">
      <c r="A9" s="6">
        <v>860.10599999999999</v>
      </c>
      <c r="B9" s="7" t="s">
        <v>9</v>
      </c>
      <c r="C9" s="8">
        <v>25000</v>
      </c>
      <c r="D9" s="14">
        <v>0.09</v>
      </c>
      <c r="E9" s="15">
        <f t="shared" si="0"/>
        <v>2250</v>
      </c>
      <c r="G9" s="14">
        <v>7.4999999999999997E-2</v>
      </c>
      <c r="H9" s="15">
        <f t="shared" si="1"/>
        <v>1875</v>
      </c>
    </row>
    <row r="10" spans="1:8" ht="26.4" x14ac:dyDescent="0.3">
      <c r="A10" s="6">
        <v>860.11199999999997</v>
      </c>
      <c r="B10" s="7" t="s">
        <v>10</v>
      </c>
      <c r="C10" s="8">
        <v>3000</v>
      </c>
      <c r="D10" s="14">
        <v>0.55000000000000004</v>
      </c>
      <c r="E10" s="15">
        <f t="shared" si="0"/>
        <v>1650.0000000000002</v>
      </c>
      <c r="G10" s="14">
        <v>0.55000000000000004</v>
      </c>
      <c r="H10" s="15">
        <f t="shared" si="1"/>
        <v>1650.0000000000002</v>
      </c>
    </row>
    <row r="11" spans="1:8" ht="26.4" x14ac:dyDescent="0.3">
      <c r="A11" s="6">
        <v>861.10400000000004</v>
      </c>
      <c r="B11" s="7" t="s">
        <v>11</v>
      </c>
      <c r="C11" s="8">
        <v>300000</v>
      </c>
      <c r="D11" s="14">
        <v>0.06</v>
      </c>
      <c r="E11" s="15">
        <f t="shared" si="0"/>
        <v>18000</v>
      </c>
      <c r="G11" s="14">
        <v>6.2E-2</v>
      </c>
      <c r="H11" s="15">
        <f t="shared" si="1"/>
        <v>18600</v>
      </c>
    </row>
    <row r="12" spans="1:8" ht="26.4" x14ac:dyDescent="0.3">
      <c r="A12" s="6">
        <v>861.10599999999999</v>
      </c>
      <c r="B12" s="7" t="s">
        <v>12</v>
      </c>
      <c r="C12" s="8">
        <v>25000</v>
      </c>
      <c r="D12" s="14">
        <v>0.09</v>
      </c>
      <c r="E12" s="15">
        <f t="shared" si="0"/>
        <v>2250</v>
      </c>
      <c r="G12" s="14">
        <v>7.4999999999999997E-2</v>
      </c>
      <c r="H12" s="15">
        <f t="shared" si="1"/>
        <v>1875</v>
      </c>
    </row>
    <row r="13" spans="1:8" ht="39.6" x14ac:dyDescent="0.3">
      <c r="A13" s="6">
        <v>864</v>
      </c>
      <c r="B13" s="7" t="s">
        <v>13</v>
      </c>
      <c r="C13" s="8">
        <v>1000</v>
      </c>
      <c r="D13" s="14">
        <v>2.0499999999999998</v>
      </c>
      <c r="E13" s="15">
        <f t="shared" si="0"/>
        <v>2050</v>
      </c>
      <c r="G13" s="14">
        <v>1.75</v>
      </c>
      <c r="H13" s="15">
        <f t="shared" si="1"/>
        <v>1750</v>
      </c>
    </row>
    <row r="14" spans="1:8" ht="39.6" x14ac:dyDescent="0.3">
      <c r="A14" s="6">
        <v>864.04</v>
      </c>
      <c r="B14" s="7" t="s">
        <v>14</v>
      </c>
      <c r="C14" s="8">
        <v>1000</v>
      </c>
      <c r="D14" s="14">
        <v>6.05</v>
      </c>
      <c r="E14" s="15">
        <f t="shared" si="0"/>
        <v>6050</v>
      </c>
      <c r="G14" s="14">
        <v>6</v>
      </c>
      <c r="H14" s="15">
        <f t="shared" si="1"/>
        <v>6000</v>
      </c>
    </row>
    <row r="15" spans="1:8" ht="26.4" x14ac:dyDescent="0.3">
      <c r="A15" s="6">
        <v>866.10400000000004</v>
      </c>
      <c r="B15" s="7" t="s">
        <v>15</v>
      </c>
      <c r="C15" s="8">
        <v>10000</v>
      </c>
      <c r="D15" s="14">
        <v>0.45</v>
      </c>
      <c r="E15" s="15">
        <f t="shared" si="0"/>
        <v>4500</v>
      </c>
      <c r="G15" s="14">
        <v>0.52</v>
      </c>
      <c r="H15" s="15">
        <f t="shared" si="1"/>
        <v>5200</v>
      </c>
    </row>
    <row r="16" spans="1:8" ht="26.4" x14ac:dyDescent="0.3">
      <c r="A16" s="6">
        <v>866.10599999999999</v>
      </c>
      <c r="B16" s="7" t="s">
        <v>16</v>
      </c>
      <c r="C16" s="8">
        <v>10000</v>
      </c>
      <c r="D16" s="14">
        <v>0.69</v>
      </c>
      <c r="E16" s="15">
        <f t="shared" si="0"/>
        <v>6899.9999999999991</v>
      </c>
      <c r="G16" s="14">
        <v>0.75</v>
      </c>
      <c r="H16" s="15">
        <f t="shared" si="1"/>
        <v>7500</v>
      </c>
    </row>
    <row r="17" spans="1:8" ht="26.4" x14ac:dyDescent="0.3">
      <c r="A17" s="6">
        <v>866.11199999999997</v>
      </c>
      <c r="B17" s="7" t="s">
        <v>17</v>
      </c>
      <c r="C17" s="8">
        <v>3000</v>
      </c>
      <c r="D17" s="14">
        <v>2.65</v>
      </c>
      <c r="E17" s="15">
        <f t="shared" si="0"/>
        <v>7950</v>
      </c>
      <c r="G17" s="14">
        <v>2.25</v>
      </c>
      <c r="H17" s="15">
        <f t="shared" si="1"/>
        <v>6750</v>
      </c>
    </row>
    <row r="18" spans="1:8" ht="39.6" x14ac:dyDescent="0.3">
      <c r="A18" s="6">
        <v>867.10400000000004</v>
      </c>
      <c r="B18" s="7" t="s">
        <v>18</v>
      </c>
      <c r="C18" s="8">
        <v>75000</v>
      </c>
      <c r="D18" s="14">
        <v>0.45</v>
      </c>
      <c r="E18" s="15">
        <f t="shared" si="0"/>
        <v>33750</v>
      </c>
      <c r="G18" s="14">
        <v>0.52</v>
      </c>
      <c r="H18" s="15">
        <f t="shared" si="1"/>
        <v>39000</v>
      </c>
    </row>
    <row r="19" spans="1:8" ht="39.6" x14ac:dyDescent="0.3">
      <c r="A19" s="6">
        <v>867.10599999999999</v>
      </c>
      <c r="B19" s="7" t="s">
        <v>19</v>
      </c>
      <c r="C19" s="8">
        <v>20000</v>
      </c>
      <c r="D19" s="14">
        <v>0.69</v>
      </c>
      <c r="E19" s="15">
        <f t="shared" si="0"/>
        <v>13799.999999999998</v>
      </c>
      <c r="G19" s="14">
        <v>0.75</v>
      </c>
      <c r="H19" s="15">
        <f t="shared" si="1"/>
        <v>15000</v>
      </c>
    </row>
    <row r="20" spans="1:8" x14ac:dyDescent="0.3">
      <c r="A20" s="20">
        <v>999.2</v>
      </c>
      <c r="B20" s="20" t="s">
        <v>32</v>
      </c>
      <c r="C20" s="20">
        <v>1</v>
      </c>
      <c r="D20" s="16"/>
      <c r="E20" s="16">
        <v>5000</v>
      </c>
      <c r="G20" s="16"/>
      <c r="H20" s="16">
        <v>5000</v>
      </c>
    </row>
    <row r="21" spans="1:8" ht="26.4" x14ac:dyDescent="0.3">
      <c r="A21" s="19" t="s">
        <v>33</v>
      </c>
      <c r="B21" s="19" t="s">
        <v>34</v>
      </c>
      <c r="C21" s="21">
        <v>210000</v>
      </c>
      <c r="D21" s="15">
        <v>1.65</v>
      </c>
      <c r="E21" s="15">
        <f t="shared" ref="E21:E23" si="2">D21*C21</f>
        <v>346500</v>
      </c>
      <c r="G21" s="14">
        <v>1.1000000000000001</v>
      </c>
      <c r="H21" s="15">
        <f t="shared" ref="H21:H23" si="3">G21*C21</f>
        <v>231000.00000000003</v>
      </c>
    </row>
    <row r="22" spans="1:8" ht="26.4" x14ac:dyDescent="0.3">
      <c r="A22" s="19" t="s">
        <v>35</v>
      </c>
      <c r="B22" s="19" t="s">
        <v>36</v>
      </c>
      <c r="C22" s="21">
        <v>90000</v>
      </c>
      <c r="D22" s="15">
        <v>1.35</v>
      </c>
      <c r="E22" s="15">
        <f t="shared" si="2"/>
        <v>121500.00000000001</v>
      </c>
      <c r="G22" s="14">
        <v>0.65</v>
      </c>
      <c r="H22" s="15">
        <f t="shared" si="3"/>
        <v>58500</v>
      </c>
    </row>
    <row r="23" spans="1:8" ht="26.4" x14ac:dyDescent="0.3">
      <c r="A23" s="19" t="s">
        <v>37</v>
      </c>
      <c r="B23" s="19" t="s">
        <v>38</v>
      </c>
      <c r="C23" s="21">
        <v>1000</v>
      </c>
      <c r="D23" s="15">
        <v>1.45</v>
      </c>
      <c r="E23" s="15">
        <f t="shared" si="2"/>
        <v>1450</v>
      </c>
      <c r="G23" s="14">
        <v>1</v>
      </c>
      <c r="H23" s="15">
        <f t="shared" si="3"/>
        <v>1000</v>
      </c>
    </row>
    <row r="24" spans="1:8" x14ac:dyDescent="0.3">
      <c r="A24" s="19"/>
      <c r="B24" s="19"/>
      <c r="C24" s="19"/>
      <c r="D24" s="16"/>
      <c r="E24" s="16"/>
      <c r="G24" s="16"/>
      <c r="H24" s="16"/>
    </row>
    <row r="25" spans="1:8" ht="14.4" thickBot="1" x14ac:dyDescent="0.35">
      <c r="A25" s="3"/>
      <c r="B25" s="7" t="s">
        <v>20</v>
      </c>
      <c r="C25" s="3"/>
      <c r="D25" s="16"/>
      <c r="E25" s="17">
        <f>SUM(E7:E23)</f>
        <v>580225</v>
      </c>
      <c r="G25" s="16"/>
      <c r="H25" s="17">
        <f>SUM(H7:H23)</f>
        <v>406300</v>
      </c>
    </row>
    <row r="26" spans="1:8" ht="14.4" thickTop="1" x14ac:dyDescent="0.3">
      <c r="A26" s="3"/>
      <c r="B26" s="4"/>
      <c r="C26" s="3"/>
    </row>
    <row r="27" spans="1:8" x14ac:dyDescent="0.3">
      <c r="A27" s="3"/>
      <c r="B27" s="7" t="s">
        <v>21</v>
      </c>
      <c r="C27" s="3"/>
      <c r="E27" s="18" t="s">
        <v>41</v>
      </c>
      <c r="H27" s="18" t="s">
        <v>41</v>
      </c>
    </row>
    <row r="28" spans="1:8" x14ac:dyDescent="0.3">
      <c r="A28" s="3"/>
      <c r="B28" s="7" t="s">
        <v>22</v>
      </c>
      <c r="C28" s="3"/>
      <c r="E28" s="18" t="s">
        <v>41</v>
      </c>
      <c r="H28" s="18" t="s">
        <v>41</v>
      </c>
    </row>
    <row r="29" spans="1:8" x14ac:dyDescent="0.3">
      <c r="A29" s="3"/>
      <c r="B29" s="7" t="s">
        <v>23</v>
      </c>
      <c r="C29" s="3"/>
      <c r="E29" s="18" t="s">
        <v>41</v>
      </c>
      <c r="H29" s="18" t="s">
        <v>41</v>
      </c>
    </row>
    <row r="30" spans="1:8" x14ac:dyDescent="0.3">
      <c r="A30" s="3"/>
      <c r="B30" s="7" t="s">
        <v>28</v>
      </c>
      <c r="C30" s="3"/>
      <c r="E30" s="18" t="s">
        <v>41</v>
      </c>
      <c r="H30" s="18" t="s">
        <v>41</v>
      </c>
    </row>
    <row r="31" spans="1:8" x14ac:dyDescent="0.3">
      <c r="A31" s="3"/>
      <c r="B31" s="7" t="s">
        <v>24</v>
      </c>
      <c r="C31" s="3"/>
      <c r="E31" s="18" t="s">
        <v>41</v>
      </c>
      <c r="H31" s="18" t="s">
        <v>41</v>
      </c>
    </row>
    <row r="32" spans="1:8" x14ac:dyDescent="0.3">
      <c r="A32" s="3"/>
      <c r="B32" s="7" t="s">
        <v>25</v>
      </c>
      <c r="C32" s="3"/>
      <c r="E32" s="18" t="s">
        <v>41</v>
      </c>
      <c r="H32" s="18" t="s">
        <v>41</v>
      </c>
    </row>
    <row r="33" spans="1:8" x14ac:dyDescent="0.3">
      <c r="A33" s="3"/>
      <c r="B33" s="7" t="s">
        <v>29</v>
      </c>
      <c r="C33" s="3"/>
      <c r="E33" s="18" t="s">
        <v>41</v>
      </c>
      <c r="H33" s="18" t="s">
        <v>41</v>
      </c>
    </row>
    <row r="34" spans="1:8" x14ac:dyDescent="0.3">
      <c r="A34" s="3"/>
      <c r="B34" s="7" t="s">
        <v>27</v>
      </c>
      <c r="C34" s="3"/>
      <c r="E34" s="18" t="s">
        <v>41</v>
      </c>
      <c r="H34" s="18" t="s">
        <v>41</v>
      </c>
    </row>
  </sheetData>
  <mergeCells count="2">
    <mergeCell ref="B5:B6"/>
    <mergeCell ref="C5:C6"/>
  </mergeCells>
  <pageMargins left="0" right="0" top="0" bottom="0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2021-08-12T18:02:31Z</cp:lastPrinted>
  <dcterms:created xsi:type="dcterms:W3CDTF">2017-08-04T19:35:05Z</dcterms:created>
  <dcterms:modified xsi:type="dcterms:W3CDTF">2021-08-12T18:22:35Z</dcterms:modified>
</cp:coreProperties>
</file>