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aa-purchasing-tammy &amp; nancy\Bids\Bid #21-024 Inventory Control\"/>
    </mc:Choice>
  </mc:AlternateContent>
  <xr:revisionPtr revIDLastSave="0" documentId="13_ncr:1_{7385A396-D90A-4C62-9E7B-62E6F3F373AF}" xr6:coauthVersionLast="47" xr6:coauthVersionMax="47" xr10:uidLastSave="{00000000-0000-0000-0000-000000000000}"/>
  <bookViews>
    <workbookView xWindow="28680" yWindow="-120" windowWidth="29040" windowHeight="15840" xr2:uid="{50ED9043-C23E-4D1D-B95E-AF31CF5A8C41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9" i="1" l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556" i="1" s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<sst xmlns="http://schemas.openxmlformats.org/spreadsheetml/2006/main" count="946" uniqueCount="938">
  <si>
    <t>Part #</t>
  </si>
  <si>
    <t>Description</t>
  </si>
  <si>
    <t>20180 FST</t>
  </si>
  <si>
    <t>20260 FST</t>
  </si>
  <si>
    <t>27020 2</t>
  </si>
  <si>
    <t>6X13 RT PVC SWR PIPE SDR35</t>
  </si>
  <si>
    <t>27030 1</t>
  </si>
  <si>
    <t>8X13 RT PVC SWR PIPE SDR35</t>
  </si>
  <si>
    <t>27040 2</t>
  </si>
  <si>
    <t>10X13 RT PVC SWR PIPE SDR35</t>
  </si>
  <si>
    <t>27050 1</t>
  </si>
  <si>
    <t>12X13 RT PVC SWR PIPE SDR35</t>
  </si>
  <si>
    <t>27053 1</t>
  </si>
  <si>
    <t>15X13 RT PVC SWR PIPE SDR35</t>
  </si>
  <si>
    <t>4 RT PVC BXB 45 ELBOW SWR</t>
  </si>
  <si>
    <t>4 RT PVC BXS 45 ELBOW SWR</t>
  </si>
  <si>
    <t>4 RT PVC BXB 22-1/2 ELBOW SWR</t>
  </si>
  <si>
    <t>4 RT PVC BXS 22-1/2 ELBOW SWR</t>
  </si>
  <si>
    <t>27113 15</t>
  </si>
  <si>
    <t>4 CLEAN-OUT HUB ADAPT L/PLG SWR</t>
  </si>
  <si>
    <t>27113 2</t>
  </si>
  <si>
    <t>4 CLEAN-OUT MIP THRD PLUG ONLY</t>
  </si>
  <si>
    <t>6 RT PVC BXB 45 ELBOW SWR</t>
  </si>
  <si>
    <t>6 RT PVC BXS 45 ELBOW SWR</t>
  </si>
  <si>
    <t>6 RT PVC BXB 22-1/2 ELBOW SWR</t>
  </si>
  <si>
    <t>6 RT PVC BXS 22-1/2 ELBOW SWR</t>
  </si>
  <si>
    <t>27192 1</t>
  </si>
  <si>
    <t>6 CLEAN-OUT MIP THRD PLUG ONLY</t>
  </si>
  <si>
    <t>27192 4</t>
  </si>
  <si>
    <t>6 CLEAN-OUT HUB ADAPT L/PLG SWR</t>
  </si>
  <si>
    <t>8 RT PVC BXB 45 ELBOW SWR</t>
  </si>
  <si>
    <t>8 RT PVC BXS 45 ELBOW SWR</t>
  </si>
  <si>
    <t>27275 E</t>
  </si>
  <si>
    <t>8X6 RT PVC REDUCER SXB ECC SWR</t>
  </si>
  <si>
    <t>8 CLEAN-OUT ADAPT W/PLUG SWR</t>
  </si>
  <si>
    <t>15X6 RT PVC BXB WYE SWR</t>
  </si>
  <si>
    <t>28015 060</t>
  </si>
  <si>
    <t>6 FLXPE CLX6-0</t>
  </si>
  <si>
    <t>35801 LF</t>
  </si>
  <si>
    <t>35802 LF</t>
  </si>
  <si>
    <t>1/2 COUPLING PRESS 71900</t>
  </si>
  <si>
    <t>35809 LF</t>
  </si>
  <si>
    <t>1/2X3/4 ADAPTER PRESSXFIP 71900F</t>
  </si>
  <si>
    <t>35814 LF</t>
  </si>
  <si>
    <t>1/2 CAP PRESS 71901</t>
  </si>
  <si>
    <t>35824 LF</t>
  </si>
  <si>
    <t>1 CAP PRESS 71901</t>
  </si>
  <si>
    <t>35829 LF</t>
  </si>
  <si>
    <t>3/4 FP BALL VALVE P-200-3/4-NL</t>
  </si>
  <si>
    <t>35842 LF</t>
  </si>
  <si>
    <t>3/4 TEE PRESS 71930</t>
  </si>
  <si>
    <t>35843 LF</t>
  </si>
  <si>
    <t>3/4 COUPLING PRESS 71900</t>
  </si>
  <si>
    <t>35844 LF</t>
  </si>
  <si>
    <t>3/4 CAP PRESS 71901</t>
  </si>
  <si>
    <t>35846 LF</t>
  </si>
  <si>
    <t>35851 LF</t>
  </si>
  <si>
    <t>3/4 ADAPT PRESSXFIP 71900F</t>
  </si>
  <si>
    <t>6 FULL FACE FLG ACC PACK RB</t>
  </si>
  <si>
    <t>39336 3</t>
  </si>
  <si>
    <t>6 MJ DI RS VALVE OL</t>
  </si>
  <si>
    <t>42745 6 WD</t>
  </si>
  <si>
    <t>5 B84 ALPHA HYD 5-6 OL W/DRAIN</t>
  </si>
  <si>
    <t>42746 6 WD</t>
  </si>
  <si>
    <t>5 B84 ALPHA HYD 6-6 OL W/DRAIN</t>
  </si>
  <si>
    <t>42747 WD</t>
  </si>
  <si>
    <t>5 B84 ALPHA HYD 7-0 OL W/DRAIN</t>
  </si>
  <si>
    <t>12 ROMAGRIP ACCESSORY PACK</t>
  </si>
  <si>
    <t>45140</t>
  </si>
  <si>
    <t>48 VALVE BOX BASE BELL</t>
  </si>
  <si>
    <t>45285 1</t>
  </si>
  <si>
    <t>45286</t>
  </si>
  <si>
    <t>45356</t>
  </si>
  <si>
    <t>45357</t>
  </si>
  <si>
    <t>45357 600</t>
  </si>
  <si>
    <t>45565</t>
  </si>
  <si>
    <t>SERVICE BOX FOOT PIECE HEAVY</t>
  </si>
  <si>
    <t>46018</t>
  </si>
  <si>
    <t>3/4X10 TYPE L COPPER STRAIGHT</t>
  </si>
  <si>
    <t>46020</t>
  </si>
  <si>
    <t>3/4X60 K COPPER TUBE</t>
  </si>
  <si>
    <t>46043</t>
  </si>
  <si>
    <t>1X10 TYPE L COPPER STRAIGHT</t>
  </si>
  <si>
    <t>46050</t>
  </si>
  <si>
    <t>1X100 K COPPER TUBE</t>
  </si>
  <si>
    <t>46121</t>
  </si>
  <si>
    <t>46190B</t>
  </si>
  <si>
    <t>2X100 BLUE CTS TUBE 250</t>
  </si>
  <si>
    <t>47228 Q LF</t>
  </si>
  <si>
    <t>3/4X1 BALL CURB QUICK LEAD FREE</t>
  </si>
  <si>
    <t>47230 Q LF</t>
  </si>
  <si>
    <t>47410 Q LF</t>
  </si>
  <si>
    <t>47540 Q LF</t>
  </si>
  <si>
    <t>1X3/4 CPLG QUICK LEAD FREE</t>
  </si>
  <si>
    <t>47730</t>
  </si>
  <si>
    <t>3/4 SS TUBE STIFFENER CTS</t>
  </si>
  <si>
    <t>47760 LF</t>
  </si>
  <si>
    <t>47785 Q LF</t>
  </si>
  <si>
    <t>47880 Q LF</t>
  </si>
  <si>
    <t>48060 Q LF</t>
  </si>
  <si>
    <t>48275 LF</t>
  </si>
  <si>
    <t>1X3/4 CC RED BUSHING LEAD FREE</t>
  </si>
  <si>
    <t>48640 Q LF</t>
  </si>
  <si>
    <t>48990 Q LF</t>
  </si>
  <si>
    <t>2 BALL CORP CCXQUICK LEAD FREE</t>
  </si>
  <si>
    <t>49050 Q LF</t>
  </si>
  <si>
    <t>49180 Q LF</t>
  </si>
  <si>
    <t>49310</t>
  </si>
  <si>
    <t>2 SS TUBE STIFFENER CTS</t>
  </si>
  <si>
    <t>49547 1</t>
  </si>
  <si>
    <t>OMNI H2 W/STRAINER&amp;TEC CHECK NST</t>
  </si>
  <si>
    <t>52700 LF</t>
  </si>
  <si>
    <t>3/4 METER CONN 3/4 MIP LF 74620</t>
  </si>
  <si>
    <t>52733 LF</t>
  </si>
  <si>
    <t>52882 Q LF</t>
  </si>
  <si>
    <t>52916 Q LF</t>
  </si>
  <si>
    <t>3/4 MTR VLV 90 3/4B 1 QUIK LEAD</t>
  </si>
  <si>
    <t>52960B</t>
  </si>
  <si>
    <t>3/4-1 MTR VALVE HANDLE BRONZE</t>
  </si>
  <si>
    <t>53600 1</t>
  </si>
  <si>
    <t>11 METER BOX-PLASTIC INSERT</t>
  </si>
  <si>
    <t>NICOR PIT LID W/SENSUS RECESS</t>
  </si>
  <si>
    <t>55575 RM</t>
  </si>
  <si>
    <t>4X6 MACRO CPLG 440560</t>
  </si>
  <si>
    <t>55780 RM</t>
  </si>
  <si>
    <t>6X16 SS1 REP CLAMP 684724</t>
  </si>
  <si>
    <t>56378 RM</t>
  </si>
  <si>
    <t>6X6 MACRO CPLG 660760</t>
  </si>
  <si>
    <t>56380 XL RM</t>
  </si>
  <si>
    <t>56927 RM</t>
  </si>
  <si>
    <t>8 202N SADDLE 1CC 863980</t>
  </si>
  <si>
    <t>57415 RM</t>
  </si>
  <si>
    <t>57812 RM</t>
  </si>
  <si>
    <t>10 202N SADDLE 2CC 11101212</t>
  </si>
  <si>
    <t>57898 RM</t>
  </si>
  <si>
    <t>12X6 MACRO CPLG 13151440</t>
  </si>
  <si>
    <t>58985 1RM</t>
  </si>
  <si>
    <t>16 202N SADDLE 1CC 17401890</t>
  </si>
  <si>
    <t>59105 RM</t>
  </si>
  <si>
    <t>18X16 SS3 REP CLAMP 18001920</t>
  </si>
  <si>
    <t>60102 1 600</t>
  </si>
  <si>
    <t>62057 600</t>
  </si>
  <si>
    <t>24X4 CB FRAME 4 FLG #45</t>
  </si>
  <si>
    <t>62062 600</t>
  </si>
  <si>
    <t>26X8 MH FRAME #40</t>
  </si>
  <si>
    <t>62063 600</t>
  </si>
  <si>
    <t>24X8 CB FRAME 4 FLG #45</t>
  </si>
  <si>
    <t>62065 600</t>
  </si>
  <si>
    <t>24X6 CB FRAME 4 FLG #45</t>
  </si>
  <si>
    <t>62073 600</t>
  </si>
  <si>
    <t>26 MH COVER PLAIN #40</t>
  </si>
  <si>
    <t>62078 600</t>
  </si>
  <si>
    <t>26X4 MH FRAME #40</t>
  </si>
  <si>
    <t>62104 600</t>
  </si>
  <si>
    <t>24 CB GRATE A CI #45</t>
  </si>
  <si>
    <t>4 FLEX CPLG CLAY-CI/PVC</t>
  </si>
  <si>
    <t>4 FLEX CPLG CI/PVC</t>
  </si>
  <si>
    <t>6 FLEX CPLG AC/DI-CI/PVC</t>
  </si>
  <si>
    <t>6 FLEX CPLG CI/PVC</t>
  </si>
  <si>
    <t>6 FLEX CPLG CLAY-CI/PVC</t>
  </si>
  <si>
    <t>12 FLEX CPLG CONC-CI/PVC</t>
  </si>
  <si>
    <t>ADJ HYDRANT WRENCH ZINC PLATED</t>
  </si>
  <si>
    <t>3/4 CC TAP &amp; DRILL B-B100</t>
  </si>
  <si>
    <t>63534 1</t>
  </si>
  <si>
    <t>65004 6C 600</t>
  </si>
  <si>
    <t>6 CLEANOUT F&amp;DI CVR "CLEANOUT"</t>
  </si>
  <si>
    <t>PRESCOTT PLUG HYDRAULIC CEMENT</t>
  </si>
  <si>
    <t>91808 6</t>
  </si>
  <si>
    <t>91813 2</t>
  </si>
  <si>
    <t>2' GRADE STAKE</t>
  </si>
  <si>
    <t>91840 02 ROLL</t>
  </si>
  <si>
    <t>DS75 STRAW BLANKET 100 SQYD ROLL</t>
  </si>
  <si>
    <t>91840 1 ROLL</t>
  </si>
  <si>
    <t>91842 10</t>
  </si>
  <si>
    <t>91847 2</t>
  </si>
  <si>
    <t>9"X25' STRAW WATTLE</t>
  </si>
  <si>
    <t>MPI3003</t>
  </si>
  <si>
    <t>MPI3005</t>
  </si>
  <si>
    <t>METER PIT STANDARD RH 2"</t>
  </si>
  <si>
    <t xml:space="preserve">Bid #21-024 </t>
  </si>
  <si>
    <t>Public Works Inventory Control Sytems</t>
  </si>
  <si>
    <t>Non Collusion</t>
  </si>
  <si>
    <t xml:space="preserve">Estimated Number </t>
  </si>
  <si>
    <t xml:space="preserve">Cost </t>
  </si>
  <si>
    <t xml:space="preserve">Total Bid </t>
  </si>
  <si>
    <t>4 rt pvc pipe cl235 480 dr18</t>
  </si>
  <si>
    <t>6 rt pvc pipe cl235 690 dr18</t>
  </si>
  <si>
    <t>8 rt pvc pipe cl235 905 dr18</t>
  </si>
  <si>
    <t>10 rt pvc pipe cl235 110 dr18</t>
  </si>
  <si>
    <t>12 rt pvc pipe cl235 1320 dr18</t>
  </si>
  <si>
    <t xml:space="preserve"> </t>
  </si>
  <si>
    <t>14 rt pvc pipe cl235 1530 dr18</t>
  </si>
  <si>
    <t>16 rt pvc pipe cl235 1740</t>
  </si>
  <si>
    <t>27010 1</t>
  </si>
  <si>
    <t>4x13 RT PVC SWR PIPE SDR35</t>
  </si>
  <si>
    <t xml:space="preserve"> 1 1/4X60 K COPPER TUBE</t>
  </si>
  <si>
    <t>1 1/2 copper tubing straight</t>
  </si>
  <si>
    <r>
      <t>2X10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TYPE L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COPPER STRAIGHT</t>
    </r>
  </si>
  <si>
    <t>46170B</t>
  </si>
  <si>
    <t>1 1/2X100 BLUE CTS TUBE 250</t>
  </si>
  <si>
    <t>46174B</t>
  </si>
  <si>
    <t>1 1/2X300 BLUE CTS TUBE 250</t>
  </si>
  <si>
    <t>46180B</t>
  </si>
  <si>
    <t>1 1/2X500 BLUE CTS TUBE 250</t>
  </si>
  <si>
    <t>46193B</t>
  </si>
  <si>
    <t>2X500 BLUE CTS TUBE 250</t>
  </si>
  <si>
    <t>46196B</t>
  </si>
  <si>
    <t>2X300 BLUE CTS TUBE 250</t>
  </si>
  <si>
    <t>91808 34</t>
  </si>
  <si>
    <t>360X4 NONWOVEN FABRIC 4 OZ</t>
  </si>
  <si>
    <t>91808 55</t>
  </si>
  <si>
    <t>360x6 NONWOVEN FABRIC 4 OZ</t>
  </si>
  <si>
    <t>360x12.5 NONWOVEN FABRIC 4.5 oz</t>
  </si>
  <si>
    <t>91809 3</t>
  </si>
  <si>
    <t>432X12.5 WOVEN FABRIC 200</t>
  </si>
  <si>
    <t>91835 12</t>
  </si>
  <si>
    <t>13.1X246 TENSAR GEOGRID TX160</t>
  </si>
  <si>
    <t>4 fst pipe ductile 52 cl</t>
  </si>
  <si>
    <t>6 fst pipe ductile 52 cl</t>
  </si>
  <si>
    <t>20350 FST</t>
  </si>
  <si>
    <t>8 fst pipe ductile 52 cl</t>
  </si>
  <si>
    <t>20450 FST</t>
  </si>
  <si>
    <t>10 fst pipe ductile 52 cl</t>
  </si>
  <si>
    <t>20560 TPO</t>
  </si>
  <si>
    <t>12 tpo pipe ductile 52 cl</t>
  </si>
  <si>
    <t>20640 TPO</t>
  </si>
  <si>
    <t>14 tpo pipe ductile 52 cl</t>
  </si>
  <si>
    <t>20720 TPO</t>
  </si>
  <si>
    <t>16 tpo pipe ductile 52 cl</t>
  </si>
  <si>
    <t>20800 TPO</t>
  </si>
  <si>
    <t>18 tpo pipe ductile 52 cl</t>
  </si>
  <si>
    <t>22984 35</t>
  </si>
  <si>
    <t>1/2 X 3/4 FLO PLAST COUPLING IPS</t>
  </si>
  <si>
    <t>22984 45</t>
  </si>
  <si>
    <t>3/4 X 1 FLO PLAST COUPLING IPS</t>
  </si>
  <si>
    <t>4 RT PVC BXB WYE SWR</t>
  </si>
  <si>
    <t>4 RT PVC BXB 90 ELBOW SWR</t>
  </si>
  <si>
    <t>4 RT PVC BXS 90 ELBOW SWR</t>
  </si>
  <si>
    <t>4 RT PVC SXS 90 LONG SWEEP SWR</t>
  </si>
  <si>
    <t>4 RT PVC SXS 45 LONG SWEEP SWR</t>
  </si>
  <si>
    <t>4 RT PVC SXS 22-1/2 LONG SWEEP SWR</t>
  </si>
  <si>
    <t>4 RT PVC END PLUG SWR</t>
  </si>
  <si>
    <t>27100E</t>
  </si>
  <si>
    <t>4X6 RT PVC REDUCER BXS ECC SWR</t>
  </si>
  <si>
    <t>4 RT PVC END CAP SWR</t>
  </si>
  <si>
    <t>4 RT PVC BXB STOP CPLG SWR</t>
  </si>
  <si>
    <t>6 RT PVC BXB WYE SWR</t>
  </si>
  <si>
    <t>6X4 RT PVC BXB WYE SWR</t>
  </si>
  <si>
    <t>6 RT PVC BXB 90 ELBOW SWR</t>
  </si>
  <si>
    <t>6 RT PVC BXS 90 ELBOW SWR</t>
  </si>
  <si>
    <t>6 RT PVC SXS 90 LONG SWEEP SWR</t>
  </si>
  <si>
    <t>27166 1</t>
  </si>
  <si>
    <t>6 RT PVC SXS 45 LONG SWEEP SWR</t>
  </si>
  <si>
    <t>6 RT PVC SXS 22-1/2 LONG SWEEP SWR</t>
  </si>
  <si>
    <t>6 RT PVC END PLUG SWR</t>
  </si>
  <si>
    <t>6 RT PVC END CAP SWR</t>
  </si>
  <si>
    <t>6 RT PVC BXB STOP CPLG SWR</t>
  </si>
  <si>
    <t>8 RT PVC BXB WYE SWR</t>
  </si>
  <si>
    <t>8X6 RT PVC BXB WYE SWR</t>
  </si>
  <si>
    <t>8X4 RT PVC BXB WYE SWR</t>
  </si>
  <si>
    <t>8 RT PVC BXB 90 ELBOW SWR</t>
  </si>
  <si>
    <t>8 RT PVC BXS 90 ELBOW SWR</t>
  </si>
  <si>
    <t>8 RT PVC 22-1/2 BXB ELBOW SWR</t>
  </si>
  <si>
    <t>8 RT PVC 22-1/2 BXS ELBOW SWR</t>
  </si>
  <si>
    <t>27276 E</t>
  </si>
  <si>
    <t>8X4 RT PVC REDUCER SXB ECC SWR</t>
  </si>
  <si>
    <t>8 RT PVC END PLUG SWR</t>
  </si>
  <si>
    <t>8 RT PVC END CAP SWR</t>
  </si>
  <si>
    <t>10X8 RT PVC BXB WYE SWR</t>
  </si>
  <si>
    <t>10X6 RT PVC BXB WYE SWR</t>
  </si>
  <si>
    <t>10X4 RT PVC BXB WYE SWR</t>
  </si>
  <si>
    <t>10 RT PVC BXS 90 ELBOW SWR</t>
  </si>
  <si>
    <t>10 RT PVC BXB 90 ELBOW SWR</t>
  </si>
  <si>
    <t>10 RT PVC BXS 45 ELBOW SWR</t>
  </si>
  <si>
    <t>10 RT PVC BXB 45 ELBOW SWR</t>
  </si>
  <si>
    <t>10 RT PVC BXB 22-1/2 ELBOW SWR</t>
  </si>
  <si>
    <t>10 RT PVC BXS 22-1/2 ELBOW SWR</t>
  </si>
  <si>
    <t>10X8 RT PVC REDUCER SXB ECC SWR</t>
  </si>
  <si>
    <t>10X6 RT PVC REDUCER SXB ECC SWR</t>
  </si>
  <si>
    <t>10 RT PVC END PLUG SWR</t>
  </si>
  <si>
    <t>10 RT PVC END CAP SWR</t>
  </si>
  <si>
    <t>12 RT PVC BXB WYE SWR</t>
  </si>
  <si>
    <t>12X10 RT PVC BXB WYE SWR</t>
  </si>
  <si>
    <t>12X8 RT PVC BXB WYE SWR</t>
  </si>
  <si>
    <t>12X6 RT PVC BXB WYE SWR</t>
  </si>
  <si>
    <t>12X4 RT PVC BXB WYE SWR</t>
  </si>
  <si>
    <t>12 RT PVC BXB 90 ELBOW SWR</t>
  </si>
  <si>
    <t>12 RT PVC BXS 90 ELBOW SWR</t>
  </si>
  <si>
    <t>12 RT PVC BXS 45 ELBOW SWR</t>
  </si>
  <si>
    <t>12 RT PVC BXB 45 ELBOW SWR</t>
  </si>
  <si>
    <t>12 RT PVC BXB 22-1/2 ELBOW SWR</t>
  </si>
  <si>
    <t>12 RT PVC BXS 22-1/2 ELBOW SWR</t>
  </si>
  <si>
    <t>27424 2</t>
  </si>
  <si>
    <t>12X8 RT PVC REDUCER SXB ECC SWR</t>
  </si>
  <si>
    <t>12X10 RT PVC REDUCER SXB ECC SWR</t>
  </si>
  <si>
    <t>12 RT PVC END CAP SWR</t>
  </si>
  <si>
    <t>12 RT PVC END PLUG SWR</t>
  </si>
  <si>
    <t>15X8 RT PVC BXB WYE SWR</t>
  </si>
  <si>
    <t>6 foster mj adaptor w/acc pkg</t>
  </si>
  <si>
    <t>6 foster mj acc pkg only</t>
  </si>
  <si>
    <t>8 foster mj adaptor w/acc pkg</t>
  </si>
  <si>
    <t>8 foster mj acc pkg only</t>
  </si>
  <si>
    <t>1/2 BALL VALVE PRESS P-200-NL</t>
  </si>
  <si>
    <t>35804 LF</t>
  </si>
  <si>
    <t>1/2 90 ELBOW PRESS 71990</t>
  </si>
  <si>
    <t>35805 LF</t>
  </si>
  <si>
    <t>1/2 45 ELBOW PRESS 71945</t>
  </si>
  <si>
    <t>35808 LF</t>
  </si>
  <si>
    <t>1/2 ADAPTER PRESSXFIP 71900F</t>
  </si>
  <si>
    <t>35810 LF</t>
  </si>
  <si>
    <t>1/2X3/8 ADAPTER PRESXMIP 79210</t>
  </si>
  <si>
    <t>35811 LF</t>
  </si>
  <si>
    <t>1/2 ADAPTER PRESSXMIP 71900M</t>
  </si>
  <si>
    <t>35812 LF</t>
  </si>
  <si>
    <t>1/2X3/4 ADAPT PRESSXMIP 71900M</t>
  </si>
  <si>
    <t>35813 LF</t>
  </si>
  <si>
    <t>1/2X3/8 ADAPTER PRESXFIP 79295</t>
  </si>
  <si>
    <t>35815 LF</t>
  </si>
  <si>
    <t>3/4X1/2 COUPLING PRESS 71900</t>
  </si>
  <si>
    <t>35816 LF</t>
  </si>
  <si>
    <t>1 x 1/2 coupling PRES 15603</t>
  </si>
  <si>
    <t>35817 LF</t>
  </si>
  <si>
    <t>1 BALL VALVE PRESS P-200NL</t>
  </si>
  <si>
    <t>35819 LF</t>
  </si>
  <si>
    <t>1 90 ELBOW PRESS 71990</t>
  </si>
  <si>
    <t>35821 LF</t>
  </si>
  <si>
    <t>1 45 ELBOW PRESS 71945</t>
  </si>
  <si>
    <t>35823 LF</t>
  </si>
  <si>
    <t>1 TEE PRESS X PRESS 71930</t>
  </si>
  <si>
    <t>35825 LF</t>
  </si>
  <si>
    <t>1 90 ELBOW PRESSXFIP 71991F</t>
  </si>
  <si>
    <t>35826 LF</t>
  </si>
  <si>
    <t>1 90 ELBOW PRESSXMIP 71991M</t>
  </si>
  <si>
    <t>35827 LF</t>
  </si>
  <si>
    <t>1X3/4 FTGXPRESS REDUCER 78152</t>
  </si>
  <si>
    <t>35828 LF</t>
  </si>
  <si>
    <t>1X3/4 COUPLING PRESS 71900</t>
  </si>
  <si>
    <t>35830 LF</t>
  </si>
  <si>
    <t>3/4 90 ELBOW PRESSXFIP 71991F</t>
  </si>
  <si>
    <t>35831 LF</t>
  </si>
  <si>
    <t>3/4 REPAIR CPLG PRESS 71900RC</t>
  </si>
  <si>
    <t>35832 LF</t>
  </si>
  <si>
    <t>3/4 BRONZE UNION PRESS 71920</t>
  </si>
  <si>
    <t>35833 LF</t>
  </si>
  <si>
    <t>1 BRONZE UNION PRESS 71920</t>
  </si>
  <si>
    <t>35834 LF</t>
  </si>
  <si>
    <t>3/4 UNION PRESSXFIP 71920F</t>
  </si>
  <si>
    <t>35835 LF</t>
  </si>
  <si>
    <t>3/4 union PRESSXMIP 71920M</t>
  </si>
  <si>
    <t>35836 LF</t>
  </si>
  <si>
    <t>1 UNION PRESSXFIP 71920F</t>
  </si>
  <si>
    <t>35837 LF</t>
  </si>
  <si>
    <t>1 UNION PRESSXMIP 71920M</t>
  </si>
  <si>
    <t>35838 LF</t>
  </si>
  <si>
    <t>3/4 BRONZE CHECK VALVE 79040</t>
  </si>
  <si>
    <t>35839 LF</t>
  </si>
  <si>
    <t>1 BRONZE CHECK VALVE 79045</t>
  </si>
  <si>
    <t>35840 LF</t>
  </si>
  <si>
    <t>1 1/2X1 COUPLIMG PRESS 71900</t>
  </si>
  <si>
    <t>35841 LF</t>
  </si>
  <si>
    <t>2X1 COUPLING PRESS 71900</t>
  </si>
  <si>
    <t>35845 LF</t>
  </si>
  <si>
    <t>1 COUPLING PRESS 71900</t>
  </si>
  <si>
    <t>34 90 ELBOW PRESS 71990</t>
  </si>
  <si>
    <t>35847 LF</t>
  </si>
  <si>
    <t>3/4 45 ELBOW PRESXFIPSWT 71945SF</t>
  </si>
  <si>
    <t>35848 LF</t>
  </si>
  <si>
    <t>3/4 90 ELBOW PRESXFIPSWT 71991SF</t>
  </si>
  <si>
    <t>35849 LF</t>
  </si>
  <si>
    <t>3/4 90 ELBOW PRESSXMIP 71991M</t>
  </si>
  <si>
    <t>35850 LF</t>
  </si>
  <si>
    <t>3/4X1/2 ADAPTER PRESSXFIP 71900F</t>
  </si>
  <si>
    <t>35852 LF</t>
  </si>
  <si>
    <t>3/4X1/2 ADAPT PRESSXMIP 79225</t>
  </si>
  <si>
    <t>35853 LF</t>
  </si>
  <si>
    <t>3/4 ADAPT PRESSXMIP 71900M</t>
  </si>
  <si>
    <t>35854 LF</t>
  </si>
  <si>
    <t>3/4 CROSSOVER PRESS 71911</t>
  </si>
  <si>
    <t>1/2X260 TEFLON TAPE</t>
  </si>
  <si>
    <t>36121</t>
  </si>
  <si>
    <t>3/4X3 BRASS NIPPLE</t>
  </si>
  <si>
    <t>36130</t>
  </si>
  <si>
    <t>3/4X6 BRASS NIPPLE</t>
  </si>
  <si>
    <t>36273 LF</t>
  </si>
  <si>
    <t>1X3/4 BRASS BUSHING LEAD FREE</t>
  </si>
  <si>
    <t>36485 LF</t>
  </si>
  <si>
    <t>1 1/2X1 BRASS BUSHING LEAD FREE</t>
  </si>
  <si>
    <t>2 1/2 gate vlv NHFxNHM</t>
  </si>
  <si>
    <t>4 ALPHA RS VALVE OL</t>
  </si>
  <si>
    <t>6 ALPHA RS VALVE OL</t>
  </si>
  <si>
    <t>8 ALPHA RS VALVE OL</t>
  </si>
  <si>
    <t>39668 1</t>
  </si>
  <si>
    <t>10 MJ DI RS VALVE OL</t>
  </si>
  <si>
    <t>39887 2</t>
  </si>
  <si>
    <t>12 MJ DI RS VALVE OL</t>
  </si>
  <si>
    <t>5 met safety repair kit</t>
  </si>
  <si>
    <t>42120 2</t>
  </si>
  <si>
    <t>5 met safery rep kit post 1994</t>
  </si>
  <si>
    <t>12 5 met hyd ext comp</t>
  </si>
  <si>
    <t>42296 RET</t>
  </si>
  <si>
    <t>5 1/4 hyd k81a 5-6 ol retro</t>
  </si>
  <si>
    <t>5 1/4 hyd k81a 5-6 ol 6mj nst7</t>
  </si>
  <si>
    <t>5 1/4x12 guardian hyd ext k81a</t>
  </si>
  <si>
    <t>42326 1</t>
  </si>
  <si>
    <t>5 1/4x18 guardian hyd ext k81a</t>
  </si>
  <si>
    <t>42327 1</t>
  </si>
  <si>
    <t>5 1/4 k81a safety repair kit</t>
  </si>
  <si>
    <t>42327 3</t>
  </si>
  <si>
    <t>traffic repair kit american AVK co 5 1/4</t>
  </si>
  <si>
    <t>42327 4</t>
  </si>
  <si>
    <t>traffic repair kit AP smith h200 + h205</t>
  </si>
  <si>
    <t>42327 5</t>
  </si>
  <si>
    <t>traffic repair kit us pipe 4 1/2 metro 250</t>
  </si>
  <si>
    <t>42364 5</t>
  </si>
  <si>
    <t>5 1/4x6 avk hydrant extension</t>
  </si>
  <si>
    <t>5 1/4 m-cent hyd 5-6 ol 6mj nst</t>
  </si>
  <si>
    <t>5 1/4 m-cent break rep kit</t>
  </si>
  <si>
    <t>42500 2</t>
  </si>
  <si>
    <t>4 1/2 m-cent break rep kit</t>
  </si>
  <si>
    <t>42681 2 WD</t>
  </si>
  <si>
    <t>5 b84 hyd 6-0 ol 6mjnstb41-3way</t>
  </si>
  <si>
    <t>42681 3 WD</t>
  </si>
  <si>
    <t>5 b84 hyd 6-6 ol 6mjnstb41-3way</t>
  </si>
  <si>
    <t>42681 4 WD</t>
  </si>
  <si>
    <t>5 b84 hyd 7-0 ol 6mjnstb41-3way</t>
  </si>
  <si>
    <t>42682 1 WD</t>
  </si>
  <si>
    <t>5 b84 hyd 5-6 ol 6mjnstb41-3way</t>
  </si>
  <si>
    <t>42682 WD</t>
  </si>
  <si>
    <t>5 b84 hyd 5-0 ol 6mjnstb41-3way</t>
  </si>
  <si>
    <t>5 1/4 b84b hdrt rep kit</t>
  </si>
  <si>
    <t>5 1/4X6 B84 HYD EXT TM</t>
  </si>
  <si>
    <t xml:space="preserve">42720 1 </t>
  </si>
  <si>
    <t>5 1/4X12 B84 HYD EXT TM</t>
  </si>
  <si>
    <t xml:space="preserve">42720 2 </t>
  </si>
  <si>
    <t>5 1/4X18 B84 HYD EXT TM</t>
  </si>
  <si>
    <t xml:space="preserve">42720 3 </t>
  </si>
  <si>
    <t>5 1/4X24 B84 HYD EXT TM</t>
  </si>
  <si>
    <t>42745 WD</t>
  </si>
  <si>
    <t>5 B84 ALPHA HYD 5-0 OL W/DRAIN</t>
  </si>
  <si>
    <t>42746 WD</t>
  </si>
  <si>
    <t>5 B84 ALPHA HYD 6-0 OL W/DRAIN</t>
  </si>
  <si>
    <t>4" romagrip access pack</t>
  </si>
  <si>
    <t>6 romagrip access pack</t>
  </si>
  <si>
    <t>6" mj bolt &amp; gasket pack</t>
  </si>
  <si>
    <t>8 romagrip access pack</t>
  </si>
  <si>
    <t>10 ROMAGRIP ACCESSORY PACK</t>
  </si>
  <si>
    <t>45005 USA</t>
  </si>
  <si>
    <t>VALVE BOX COVER WATER (USA MADE)</t>
  </si>
  <si>
    <t>valve box cover plain</t>
  </si>
  <si>
    <t>45042 USA</t>
  </si>
  <si>
    <t>36 valve box base, wide top, solid cover</t>
  </si>
  <si>
    <t>45042T</t>
  </si>
  <si>
    <t>26/36 tf valve box w/ cover 664a</t>
  </si>
  <si>
    <t>45070 USA</t>
  </si>
  <si>
    <t>26 VALVE BOX TOP TF (USA MADE)</t>
  </si>
  <si>
    <t>45125 USA</t>
  </si>
  <si>
    <t>36 VALVE BOX BASE BELL (USA MADE</t>
  </si>
  <si>
    <t>18 valve box base ext #59</t>
  </si>
  <si>
    <t>45185 600</t>
  </si>
  <si>
    <t>4 1/2 box ext cover</t>
  </si>
  <si>
    <t>45190 600</t>
  </si>
  <si>
    <t>4 1/2X6 PIONEER TOPEXT &amp;LID S10</t>
  </si>
  <si>
    <t>45192 600</t>
  </si>
  <si>
    <t>4 1/2x12 pioneer topext &amp;lid s11</t>
  </si>
  <si>
    <t>45240 1 600</t>
  </si>
  <si>
    <t>5 1/4X6 fix top exten</t>
  </si>
  <si>
    <t>5 1/4X12 BOX TOP EXT L/C</t>
  </si>
  <si>
    <t>5 1/4X1 FIXED TOP EXT L/C</t>
  </si>
  <si>
    <t>5 1/4x1 1/2 FIXED TOP EXT L/C</t>
  </si>
  <si>
    <t>5 1/4X2 FIXED TOP EXT L/C</t>
  </si>
  <si>
    <t>45288</t>
  </si>
  <si>
    <t>5 1/4X4 FIXED TOP EXT L/C</t>
  </si>
  <si>
    <t>95e ser box slip w/lid 24/47</t>
  </si>
  <si>
    <t>45311 USA</t>
  </si>
  <si>
    <t>94F SER BOX SLIP W/LID WATER</t>
  </si>
  <si>
    <t>45337</t>
  </si>
  <si>
    <t>2 1/2X16 SB BASE EXT 152 SLIP</t>
  </si>
  <si>
    <t>45340</t>
  </si>
  <si>
    <t>2 1/2X24 SERVICE BOX TOP SLIDE</t>
  </si>
  <si>
    <t>45342</t>
  </si>
  <si>
    <t>2 1/2X30 SERVICE BOX TOP SLIP</t>
  </si>
  <si>
    <t>45345</t>
  </si>
  <si>
    <t>2 1/2X12 SERVICE BOX TOP RISER</t>
  </si>
  <si>
    <t>45345 2 600</t>
  </si>
  <si>
    <t>2 1/2X18 SERVICE BOX TOP RISER</t>
  </si>
  <si>
    <t>45345 3</t>
  </si>
  <si>
    <t>2 1/2X24 SERVICE BOX TOP RISER</t>
  </si>
  <si>
    <t>2 1/2 OUTSIDE REPAIR LID</t>
  </si>
  <si>
    <t>2 1/2 INSIDE REPAIR LID</t>
  </si>
  <si>
    <t>45600 2</t>
  </si>
  <si>
    <t>1x12 serv box ext w/2 set screw L/C</t>
  </si>
  <si>
    <t xml:space="preserve">45605 2 </t>
  </si>
  <si>
    <t>1x18 serv box ext w/2 set screw L/C</t>
  </si>
  <si>
    <t>45610 2</t>
  </si>
  <si>
    <t>1x24 serv box ext w/2 set screw L/c</t>
  </si>
  <si>
    <t>45701</t>
  </si>
  <si>
    <t>5.31 ARGON VALVE BOX REPLACE CAP</t>
  </si>
  <si>
    <t>46806 01</t>
  </si>
  <si>
    <t>1/2-1 electrical ground clamp</t>
  </si>
  <si>
    <t>46806 02</t>
  </si>
  <si>
    <t>1 1/4-2 electrical ground clamp</t>
  </si>
  <si>
    <t>47165 Q LF</t>
  </si>
  <si>
    <t>3/4 BALL CORP CCXQUICK LF</t>
  </si>
  <si>
    <t>47188 Q LF</t>
  </si>
  <si>
    <t>3/4 BALL CORP IPXQUICK LF</t>
  </si>
  <si>
    <t>47219 1 LF</t>
  </si>
  <si>
    <t>3/4" flare copper x fip (5/8" straight) (each)</t>
  </si>
  <si>
    <t>3/4 BALL CURB QUICK LF</t>
  </si>
  <si>
    <t>47280 LF</t>
  </si>
  <si>
    <t>3/4 BALL CURB FEIP LF</t>
  </si>
  <si>
    <t>47282 Q LF</t>
  </si>
  <si>
    <t>3/4 REPAIR BALL CURB STOP QUICK</t>
  </si>
  <si>
    <t>3/4 CPLG QUICK LF</t>
  </si>
  <si>
    <t>47420 LF</t>
  </si>
  <si>
    <t>3/4 CPLG IPPJ LEAD FREE</t>
  </si>
  <si>
    <t>47428 LF</t>
  </si>
  <si>
    <t>58U3 CAMBRIDGE CPLG .735-1.135</t>
  </si>
  <si>
    <t>47430 2Q LF</t>
  </si>
  <si>
    <t>3/4 CPLG QUICKXIPPJ LEAD FREE</t>
  </si>
  <si>
    <t>47460 LF</t>
  </si>
  <si>
    <t>3/4 CPLG IPPJXFEIP LF</t>
  </si>
  <si>
    <t>47480 Q LF</t>
  </si>
  <si>
    <t>3/4 CPLG QUICKXMIP LEAD FREE</t>
  </si>
  <si>
    <t>47500 LF</t>
  </si>
  <si>
    <t>3/4 CPLG IPPJXMIP LF</t>
  </si>
  <si>
    <t>47510 2 LF</t>
  </si>
  <si>
    <t>3/4 90 ELBOW QUICKXMIP LF</t>
  </si>
  <si>
    <t>47520 Q LF</t>
  </si>
  <si>
    <t>3/4 90 ELL QUICK LF</t>
  </si>
  <si>
    <t>3/4" meter x 1" fip (3/4" straight) (each)</t>
  </si>
  <si>
    <t>1 BALL CORP CCXQUICK LF</t>
  </si>
  <si>
    <t>1 BALL CURB QUICK LF</t>
  </si>
  <si>
    <t>47882 Q LF</t>
  </si>
  <si>
    <t>1 REPAIR BALL CURB STOP QUICK</t>
  </si>
  <si>
    <t>47930 LF</t>
  </si>
  <si>
    <t>1 BALL CURB FEIP LF</t>
  </si>
  <si>
    <t>1 CPLG QUICK LF</t>
  </si>
  <si>
    <t>48064 LF</t>
  </si>
  <si>
    <t>58U4 CAMBRIDGE CPLG 1.00-1.40</t>
  </si>
  <si>
    <t>48106 LF</t>
  </si>
  <si>
    <t>1x3/4 90 ell quick lf</t>
  </si>
  <si>
    <t>48130 LF</t>
  </si>
  <si>
    <t>1 CPLG cppjXFIP LEAD FREE</t>
  </si>
  <si>
    <t>48130 Q LF</t>
  </si>
  <si>
    <t>1 cplg quickxfeip lead free</t>
  </si>
  <si>
    <t>48170 Q LF</t>
  </si>
  <si>
    <t>1 CPLG QUICKXMIP LEAD FREE</t>
  </si>
  <si>
    <t>48180 Q LF</t>
  </si>
  <si>
    <t>1X3/4 CPLG QUICKXMIP LF</t>
  </si>
  <si>
    <t>48187 Q LF</t>
  </si>
  <si>
    <t>1X3/4 CPLG QUICKXFEIP LF</t>
  </si>
  <si>
    <t>48218 2Q LF</t>
  </si>
  <si>
    <t>1 90 ELL QUICKXMIP LF</t>
  </si>
  <si>
    <t>48220 Q EB2</t>
  </si>
  <si>
    <t>1 90 ELBOW QUICK LEAD FREE</t>
  </si>
  <si>
    <t>48240 Q LF</t>
  </si>
  <si>
    <t>1 TEE QUICK LF</t>
  </si>
  <si>
    <t>48330</t>
  </si>
  <si>
    <t>1 SS TUBE STIFFENER CTS</t>
  </si>
  <si>
    <t>48342 2</t>
  </si>
  <si>
    <t>1 QUICK NUT &amp; GSK SET QJN4-4</t>
  </si>
  <si>
    <t>48525</t>
  </si>
  <si>
    <t>1 1/4 SS TUBE STIFFENER CTS</t>
  </si>
  <si>
    <t>48600 Q LF</t>
  </si>
  <si>
    <t>1 1/2 BALL CORP CCXQ LF</t>
  </si>
  <si>
    <t>1 1/2 BALL CURB QUICK LF</t>
  </si>
  <si>
    <t>48680 Q LF</t>
  </si>
  <si>
    <t>1 1/2 CPLG QUICK LF</t>
  </si>
  <si>
    <t>48683 LF</t>
  </si>
  <si>
    <t>1 1/2x1 1/4 quickxmip lf</t>
  </si>
  <si>
    <t>48746 Q LF</t>
  </si>
  <si>
    <t>1 1/2 CPLG QUICKXMIP LF</t>
  </si>
  <si>
    <t>48910</t>
  </si>
  <si>
    <t>1 1/2 SS TUBE STIFFENER CTS</t>
  </si>
  <si>
    <t>2 BALL CURB QUICK LF</t>
  </si>
  <si>
    <t>2 CPLG QUICK LF</t>
  </si>
  <si>
    <t>49190 LF</t>
  </si>
  <si>
    <t>2 CPLG IPPJ LEAD FREE</t>
  </si>
  <si>
    <t>1 1/2 omni C2 Meter</t>
  </si>
  <si>
    <t>2 omni C2 Meter</t>
  </si>
  <si>
    <t>3 omni C2 Meter</t>
  </si>
  <si>
    <t>4 omni C2 Meter</t>
  </si>
  <si>
    <t>elster c700 5/8" x 3/4" meter</t>
  </si>
  <si>
    <t>2 neptune meter t-10 proread</t>
  </si>
  <si>
    <t>sensus touchpad ecr</t>
  </si>
  <si>
    <t>trpl housing assembly</t>
  </si>
  <si>
    <t>remote meter wire 3-22ga</t>
  </si>
  <si>
    <t>5/8 meter gasket rubber 3/4 od</t>
  </si>
  <si>
    <t>3/4 meter gasket rubber 1od</t>
  </si>
  <si>
    <t>1 meter gasket rubber 1 1/2 od</t>
  </si>
  <si>
    <t>50289 LF</t>
  </si>
  <si>
    <t>1 1/2 BRONZE MTR FLG PAC ACC LF</t>
  </si>
  <si>
    <t>50296 LF</t>
  </si>
  <si>
    <t>2 BRONZE METER FLG PAC ACC LF</t>
  </si>
  <si>
    <t>50299 5</t>
  </si>
  <si>
    <t>iperl 3 wire with 25' cable only</t>
  </si>
  <si>
    <t>50300 21</t>
  </si>
  <si>
    <t>5/8 x 3/4 iperl G 3w direct mount</t>
  </si>
  <si>
    <t>50300 63</t>
  </si>
  <si>
    <t>3/4 iperl g 3w direct mount</t>
  </si>
  <si>
    <t>50300 82</t>
  </si>
  <si>
    <t>1 iperl g 3w direct mount</t>
  </si>
  <si>
    <t>50303 510M</t>
  </si>
  <si>
    <t>510M MXU SP 3W W/LD&amp;HR</t>
  </si>
  <si>
    <t>50303 520M</t>
  </si>
  <si>
    <t>520M PS SP 3W W/LD&amp;HR</t>
  </si>
  <si>
    <t>1 1/2 meter gasket flg ea</t>
  </si>
  <si>
    <t>2 meter gasket flange ea</t>
  </si>
  <si>
    <t xml:space="preserve">51293 lf  </t>
  </si>
  <si>
    <t>2 009 HC LF QT BACKFLOW FOR HYD</t>
  </si>
  <si>
    <t>52070 Q LF</t>
  </si>
  <si>
    <t>3/4 CP SETTER QCK JNT LF  74754Q</t>
  </si>
  <si>
    <t>52450 LF</t>
  </si>
  <si>
    <t>3/4X5/8X5/8 BALL VALVE CTS X MTR</t>
  </si>
  <si>
    <t>52605 LF</t>
  </si>
  <si>
    <t>5/8 x 3/4 metter resetter (ea)</t>
  </si>
  <si>
    <t>3/4 90 MTR CON 3/4 MIP LF</t>
  </si>
  <si>
    <t>52740 LF</t>
  </si>
  <si>
    <t>3/4 METER CONN 1 MIP LF</t>
  </si>
  <si>
    <t>52778 1 LF</t>
  </si>
  <si>
    <t>3/4 MTR YOKE VLV LF FEIP</t>
  </si>
  <si>
    <t>52779 8 LF</t>
  </si>
  <si>
    <t>3/4 standard yoke expans connection (ea)</t>
  </si>
  <si>
    <t>3/4 mtr x 1 cts quickgrip (3/4 straught) (ea)</t>
  </si>
  <si>
    <t>52902 LF</t>
  </si>
  <si>
    <t>3/4 female mtr thread x male mtr thread ea</t>
  </si>
  <si>
    <t>52914 1 LF</t>
  </si>
  <si>
    <t>3/4 MTR V 90 1Q W/HNDL LEAD FREE</t>
  </si>
  <si>
    <t>53220 LF</t>
  </si>
  <si>
    <t>1 METER CONN 1 MIP LF</t>
  </si>
  <si>
    <t>53235 LF</t>
  </si>
  <si>
    <t>1 90 MTR CONN 1 MIP LF</t>
  </si>
  <si>
    <t>53286 2 LF</t>
  </si>
  <si>
    <t>1 MTR V 90 1B 1 QUICK LEAD FREE</t>
  </si>
  <si>
    <t>53595 1</t>
  </si>
  <si>
    <t>11 METER BOX LID A-HEAVY</t>
  </si>
  <si>
    <t>53599 05 600</t>
  </si>
  <si>
    <t>touch read plug for mtr box cvr</t>
  </si>
  <si>
    <t>21"NICOR PIT LID W/SENSUS RECESS</t>
  </si>
  <si>
    <t>54080 R</t>
  </si>
  <si>
    <t>3/4X5 2 BOLT STEEL CPLG 105</t>
  </si>
  <si>
    <t>54140 R</t>
  </si>
  <si>
    <t>1X5 2 BOLT STEEL CPLG 132</t>
  </si>
  <si>
    <t>1 1/2 hymax cplg 2.13</t>
  </si>
  <si>
    <t>54301 RM</t>
  </si>
  <si>
    <t>2x6 macro cplg 212255</t>
  </si>
  <si>
    <t>54711 RM</t>
  </si>
  <si>
    <t>3X12 SS1 REP CLAMP 345370</t>
  </si>
  <si>
    <t>54895 rm</t>
  </si>
  <si>
    <t>3x6 macro cplg 313363</t>
  </si>
  <si>
    <t>54896 RM</t>
  </si>
  <si>
    <t>3X6 MACRO WIDE RANGE CPLG 313413</t>
  </si>
  <si>
    <t>55020 RM</t>
  </si>
  <si>
    <t>4X16 SS1 REP CLAMP 474514</t>
  </si>
  <si>
    <t>55024 RM</t>
  </si>
  <si>
    <t>4x20 ss1 rep clamp 474514</t>
  </si>
  <si>
    <t>55226 RM</t>
  </si>
  <si>
    <t>4X12 SS1 TAP CLAMP 1CC 474514</t>
  </si>
  <si>
    <t>55578 XL RM</t>
  </si>
  <si>
    <t>4 ALPHA XL RANGE END CAP 480510</t>
  </si>
  <si>
    <t>55872 RM</t>
  </si>
  <si>
    <t>6X16 SS1 REP CLAMP 740780</t>
  </si>
  <si>
    <t>55890 R</t>
  </si>
  <si>
    <t>6X20 SS2 REP CLAMP 684-764</t>
  </si>
  <si>
    <t>55946 RM</t>
  </si>
  <si>
    <t>6X12 SS1 TAP CLAMP 1CC 684724</t>
  </si>
  <si>
    <t>55946 1RM</t>
  </si>
  <si>
    <t>6X12 SS2 TAP CLAMP 1CC 684764</t>
  </si>
  <si>
    <t>56106 RM</t>
  </si>
  <si>
    <t>6 202N SADDLE 1CC 663760</t>
  </si>
  <si>
    <t>56178 RM</t>
  </si>
  <si>
    <t>6 202N SADDLE 1IP 663760</t>
  </si>
  <si>
    <t>56203 RM</t>
  </si>
  <si>
    <t>6 202N SADDLE 1 1/2CC 663760</t>
  </si>
  <si>
    <t>56374 R</t>
  </si>
  <si>
    <t>6 461 DI QUANTUM CPLG 654-765</t>
  </si>
  <si>
    <t>56378</t>
  </si>
  <si>
    <t>6 STYLE 262 HYMAX CPLG 648-768</t>
  </si>
  <si>
    <t>56380 RM</t>
  </si>
  <si>
    <t>6 alpha cplg 660700</t>
  </si>
  <si>
    <t>6 ALPHA-XL CPLG 690720</t>
  </si>
  <si>
    <t>56444 XL RM</t>
  </si>
  <si>
    <t>6 ALPHA XL RANGE END CAP 690720</t>
  </si>
  <si>
    <t>56570 RM</t>
  </si>
  <si>
    <t>8X8 SS1 REP CLAMP 900940</t>
  </si>
  <si>
    <t>56605 RM</t>
  </si>
  <si>
    <t>8X12 SS1 REP CLAMP 930970</t>
  </si>
  <si>
    <t>56640 rm</t>
  </si>
  <si>
    <t>8x16 ss1 rep clamp 900940</t>
  </si>
  <si>
    <t>56665 RM</t>
  </si>
  <si>
    <t>8x20 ss1 rep clamp 900940</t>
  </si>
  <si>
    <t>56735 RM</t>
  </si>
  <si>
    <t>8X12 SS2 REP CLAMP 899979</t>
  </si>
  <si>
    <t>56782 22 RM</t>
  </si>
  <si>
    <t>8X12 SS2 TAP CLAMP 1CC 899979</t>
  </si>
  <si>
    <t>56784 RM</t>
  </si>
  <si>
    <t>8X12 SS1 TAP CLAMP 1CC 900940</t>
  </si>
  <si>
    <t>56967 2RM</t>
  </si>
  <si>
    <t>8 202n saddle 1 1/4 ip 863980</t>
  </si>
  <si>
    <t>56986 RM</t>
  </si>
  <si>
    <t>8 202N SADDLE 1 1/2CC 863980</t>
  </si>
  <si>
    <t>57047 RM</t>
  </si>
  <si>
    <t>8 202N SADDLE 2CC 863980</t>
  </si>
  <si>
    <t>57133 RM</t>
  </si>
  <si>
    <t>8X6 MACRO CPLG 860975</t>
  </si>
  <si>
    <t>57178 XL RM</t>
  </si>
  <si>
    <t xml:space="preserve">8 ALPHA XL RANGE END CAP 905940 </t>
  </si>
  <si>
    <t>57361 1RM</t>
  </si>
  <si>
    <t>10X12 SS1 TAP CLAMP 1CC 1144</t>
  </si>
  <si>
    <t>57400 RM</t>
  </si>
  <si>
    <t>10X16 SS1 REP CLAMP 11041144</t>
  </si>
  <si>
    <t>57410 RM</t>
  </si>
  <si>
    <t>10x20 ss1 rep clamp 9951035</t>
  </si>
  <si>
    <t>57411 RM</t>
  </si>
  <si>
    <t>10x20 ss1 rep clamp 11401180</t>
  </si>
  <si>
    <t>10x24 ss2 rep clamp 11041184</t>
  </si>
  <si>
    <t>57696 RM</t>
  </si>
  <si>
    <t>10 202N SADDLE 1CC 11101212</t>
  </si>
  <si>
    <t>57737 RM</t>
  </si>
  <si>
    <t>10 202N SADDLE 1 1/2CC 11101212</t>
  </si>
  <si>
    <t>57860 R</t>
  </si>
  <si>
    <t>10X6 CAST OMNI CPLG 11101160</t>
  </si>
  <si>
    <t>10x6 macro cplg 1100-1220</t>
  </si>
  <si>
    <t>57901 XL RM</t>
  </si>
  <si>
    <t>10 ALPHA XL END CAP 11101145</t>
  </si>
  <si>
    <t>58109 RM</t>
  </si>
  <si>
    <t>12x20 ss1 rep clamp 13601400</t>
  </si>
  <si>
    <t>58111 RM</t>
  </si>
  <si>
    <t>12X16 SS1 REP CLAMP 13151355</t>
  </si>
  <si>
    <t>58118 RM</t>
  </si>
  <si>
    <t>12x24 ss1c rep clamp 13601400</t>
  </si>
  <si>
    <t>58242 RM</t>
  </si>
  <si>
    <t>12X16 SS2 REP CLAMP 13711451</t>
  </si>
  <si>
    <t>58245 RM</t>
  </si>
  <si>
    <t>12x16 ss2 tap clamp 1cc 13151395</t>
  </si>
  <si>
    <t>58248 R</t>
  </si>
  <si>
    <t>12X20 SS2 REP CLAMP 1365-1445</t>
  </si>
  <si>
    <t>58438 RM</t>
  </si>
  <si>
    <t>12 202N SADDLE 1CC 13201438</t>
  </si>
  <si>
    <t>58496 RM</t>
  </si>
  <si>
    <t>12 202N SADDLE 1 1/2CC 13201438</t>
  </si>
  <si>
    <t>58556 RM</t>
  </si>
  <si>
    <t>12 202N SADDLE 2CC 13201438</t>
  </si>
  <si>
    <t>58601</t>
  </si>
  <si>
    <t>12 STYLE 262 HYMAX CPLG 12401366</t>
  </si>
  <si>
    <t>58642 R</t>
  </si>
  <si>
    <t>12 461 DI QUANTUM CPLG 1275-1440</t>
  </si>
  <si>
    <t>58642 RM</t>
  </si>
  <si>
    <t>12x6 macro cplg 12701380</t>
  </si>
  <si>
    <t>58677 XL RM</t>
  </si>
  <si>
    <t>12 ALPHA XL END CAP 13201360</t>
  </si>
  <si>
    <t>58770 RM</t>
  </si>
  <si>
    <t>14X20 SS3 REP CLAMP 15.30-16.50</t>
  </si>
  <si>
    <t>58821 RM</t>
  </si>
  <si>
    <t>14 202N SADDLE 2CC 15301680</t>
  </si>
  <si>
    <t>58858 R</t>
  </si>
  <si>
    <t>14X6 CAST OMNI CPLG 15301550</t>
  </si>
  <si>
    <t>58890</t>
  </si>
  <si>
    <t>14 STYLE 262 HYMAX CPLG 15001710</t>
  </si>
  <si>
    <t>58892 RM</t>
  </si>
  <si>
    <t>14X7 DUCT CPLG 15301570</t>
  </si>
  <si>
    <t>58924 RM</t>
  </si>
  <si>
    <t>16X12 SS3 REP CLAMP 17101830</t>
  </si>
  <si>
    <t>58961 R</t>
  </si>
  <si>
    <t>16X20D REP CLAMP 18461921</t>
  </si>
  <si>
    <t>59022 RM</t>
  </si>
  <si>
    <t>16X7 1/2 MACRO CPLG 17101920</t>
  </si>
  <si>
    <t>59025</t>
  </si>
  <si>
    <t>16 STYLE 262 HYMAX CPLG 17101920</t>
  </si>
  <si>
    <t>59084 RM</t>
  </si>
  <si>
    <t>18x12 ss1 tap clamp 1cc 2000</t>
  </si>
  <si>
    <t>59124 RM</t>
  </si>
  <si>
    <t>18X20 SS3 REP CLAMP 19.50-20.70</t>
  </si>
  <si>
    <t>18 hymax coupling 19502160</t>
  </si>
  <si>
    <t>59226 RM</t>
  </si>
  <si>
    <t>18 202N SADDLE 1CC 19502110</t>
  </si>
  <si>
    <t>59234 RM</t>
  </si>
  <si>
    <t>18 202N SADDLE 2CC 19502110</t>
  </si>
  <si>
    <t>59248 RM</t>
  </si>
  <si>
    <t>20x12 ss1 tap clamp 1cc 2220</t>
  </si>
  <si>
    <t>SONAPHONE LOCATOR</t>
  </si>
  <si>
    <t>MAGNETOMATIC LOCATOR WITH CASE</t>
  </si>
  <si>
    <t>24x24x1" cb riser</t>
  </si>
  <si>
    <t>60102 15 600</t>
  </si>
  <si>
    <t>24x24x 1.5" cb riser</t>
  </si>
  <si>
    <t>60102 2 600</t>
  </si>
  <si>
    <t>24x24x2" cb riser</t>
  </si>
  <si>
    <t>60150 1</t>
  </si>
  <si>
    <t>GA 52CX LOCATOR W/CASE</t>
  </si>
  <si>
    <t>GA 92XTD LOCATOR W/CASE&amp; HOLSTER</t>
  </si>
  <si>
    <t>62004 600 1</t>
  </si>
  <si>
    <t>23.75-24.25 X 1 MH RISER RING</t>
  </si>
  <si>
    <t>62004 600 15</t>
  </si>
  <si>
    <t>23.75-24.25 X 1 1/2" MH RISER RING</t>
  </si>
  <si>
    <t>62004 600 2</t>
  </si>
  <si>
    <t>23.75-24.25 X 2" MH RISER RING</t>
  </si>
  <si>
    <t>62006 600 1</t>
  </si>
  <si>
    <t>26.00-26.50 x 1 mh riser ring</t>
  </si>
  <si>
    <t>62006 600 15</t>
  </si>
  <si>
    <t>26.00-26.50 X 1 1/2" MH RISER RING</t>
  </si>
  <si>
    <t>62006 600 2</t>
  </si>
  <si>
    <t>26.00-26.50 X 2" MH RISER RING</t>
  </si>
  <si>
    <t>62062 1 600</t>
  </si>
  <si>
    <t>26X6 MH FRAME #40</t>
  </si>
  <si>
    <t>4 FLEX CPLG AC/PVC-CI/PVC</t>
  </si>
  <si>
    <t>8 FLEX CPLG AC/DI-CI/PVC</t>
  </si>
  <si>
    <t>8 FLEX CPLG CI/PVC</t>
  </si>
  <si>
    <t>8 FLEX CPLG CLAY-CI/PVC</t>
  </si>
  <si>
    <t>10 FLEX CPLG CI/PVC</t>
  </si>
  <si>
    <t>10 FLEX CPLG CLAY-CI/PVC</t>
  </si>
  <si>
    <t>10 FLEX CPLG AC/DI-CI/PVC</t>
  </si>
  <si>
    <t>12 FLEX CPLG AC/DI-CI/PVC</t>
  </si>
  <si>
    <t>12 FLEX CPLG CI/PVC</t>
  </si>
  <si>
    <t>12 FLEX CPLG CLAY-CI/PVC</t>
  </si>
  <si>
    <t>15 FLEX CPLG CONC-CI/PVC</t>
  </si>
  <si>
    <t>15 FLEX CPLG CLAY-CI/PVC</t>
  </si>
  <si>
    <t>15 FLEX CPLG AC/DI-CI/PVC</t>
  </si>
  <si>
    <t>15 FLEX CPLG CI/PVC</t>
  </si>
  <si>
    <t>62547 2</t>
  </si>
  <si>
    <t>18 FLEX CPLG CONC-CI/PVC</t>
  </si>
  <si>
    <t>3/4X1 COPPER SHUT OFF TOOL</t>
  </si>
  <si>
    <t>63144 05</t>
  </si>
  <si>
    <t>1 1/4X2 COPPER SHUT OFF TOOL</t>
  </si>
  <si>
    <t>63144 1</t>
  </si>
  <si>
    <t>5/8-2 1/8 COPPER TUBING CUTTER</t>
  </si>
  <si>
    <t>63150 75</t>
  </si>
  <si>
    <t>3/4-1 service line puller kit</t>
  </si>
  <si>
    <t>63183 7</t>
  </si>
  <si>
    <t>18" ALUMINUM PIPE WRENCH</t>
  </si>
  <si>
    <t>63194 15</t>
  </si>
  <si>
    <t>4 ft tile probes steel tp-4</t>
  </si>
  <si>
    <t>63203 2</t>
  </si>
  <si>
    <t>6 T Curb End wrench 5/8 slot</t>
  </si>
  <si>
    <t>63203 3</t>
  </si>
  <si>
    <t>6 T Handle sb wrench rod end</t>
  </si>
  <si>
    <t>63213 600</t>
  </si>
  <si>
    <t xml:space="preserve">6' Gate wrench 2" SQ nut </t>
  </si>
  <si>
    <t>63233 17</t>
  </si>
  <si>
    <t>HI-VIS DBL SHOT WRENCH SET DS-IN</t>
  </si>
  <si>
    <t>63282 2</t>
  </si>
  <si>
    <t>VALVE BOX COVER DIE BAR</t>
  </si>
  <si>
    <t>DEEP WELL SOCKET SET W/RATCHET</t>
  </si>
  <si>
    <t>1X8 2PLY NYLON SLING EE-2-801X8</t>
  </si>
  <si>
    <t>63309 1</t>
  </si>
  <si>
    <t>2X10 2 PLY NYLON SLING EE2-80210</t>
  </si>
  <si>
    <t>63309 3</t>
  </si>
  <si>
    <t>2X20 2 PLY NYLON SLING EE2-802X2</t>
  </si>
  <si>
    <t>1 cc tap &amp; DRILL B-B100</t>
  </si>
  <si>
    <t>65042 05</t>
  </si>
  <si>
    <t>26X4 MH FRAME LA264-2</t>
  </si>
  <si>
    <t>26X6 MH FRAME LA266 2266Z</t>
  </si>
  <si>
    <t>26 MH COVER PLAIN L26C2</t>
  </si>
  <si>
    <t>65172 2</t>
  </si>
  <si>
    <t>24X4 CB FRAME 4FLG LF2442F  5544Z</t>
  </si>
  <si>
    <t>24X6 CB FRAME 4FLG LF246 5546Z</t>
  </si>
  <si>
    <t>24 CB GRATE L24SG1</t>
  </si>
  <si>
    <t>24X8 CB FRAME 4FLG LF248-2 5548Z</t>
  </si>
  <si>
    <t>26 MH COVER SEWER L26C2 2110A1</t>
  </si>
  <si>
    <t>26 MH COVER DRAIN L26C2</t>
  </si>
  <si>
    <t>65745 25</t>
  </si>
  <si>
    <t>26X8 MH FRAME LA268-4 2111Z</t>
  </si>
  <si>
    <t>68643 RM</t>
  </si>
  <si>
    <t>48 CMP PLAIN 12 GA</t>
  </si>
  <si>
    <t>TEFLON THREAD SEALANT PT (16OZ)</t>
  </si>
  <si>
    <t>78238 2</t>
  </si>
  <si>
    <t>8 ADS N12 PIPE SOIL-TITE</t>
  </si>
  <si>
    <t xml:space="preserve">78243 2 </t>
  </si>
  <si>
    <t>10 ADS N12 PIPE SOIL-TITE</t>
  </si>
  <si>
    <t xml:space="preserve">78249 1 </t>
  </si>
  <si>
    <t>12 ADS N12 PIPE SOIL-TITE</t>
  </si>
  <si>
    <t xml:space="preserve">78259 1 </t>
  </si>
  <si>
    <t>15 ADS N12 PIPE SOIL-TITE</t>
  </si>
  <si>
    <t>78269 1</t>
  </si>
  <si>
    <t>18 ADS N12 PIPE-SOIL TITE</t>
  </si>
  <si>
    <t>78279 1</t>
  </si>
  <si>
    <t>24 ADS N12 PIPE SOIL-TITE</t>
  </si>
  <si>
    <t xml:space="preserve">78284 1 </t>
  </si>
  <si>
    <t>30 ADS N12 PIPE SOIL-TITE</t>
  </si>
  <si>
    <t>78287 1</t>
  </si>
  <si>
    <t>36 ADS N12 PIPE SOIL-TITE</t>
  </si>
  <si>
    <t>78288 46 ST</t>
  </si>
  <si>
    <t>42 ADS N12 PIPE SOIL-TITE</t>
  </si>
  <si>
    <t>78288 92</t>
  </si>
  <si>
    <t>48 ADS N12 PIPE SOIL-TITE</t>
  </si>
  <si>
    <t>86587 1</t>
  </si>
  <si>
    <t>14x1 ejp blade tiger tooth</t>
  </si>
  <si>
    <t>perma patch 60 lbs bag</t>
  </si>
  <si>
    <t>91200 1</t>
  </si>
  <si>
    <t>27" FGLAS D HNDL ROUND SHOVEL</t>
  </si>
  <si>
    <t>91201 1</t>
  </si>
  <si>
    <t>27" FGLAS D HNDL SQUARE SHOVEL</t>
  </si>
  <si>
    <t>91201 4</t>
  </si>
  <si>
    <t>40" FGLAS D HNDL ROUND SHOVEL</t>
  </si>
  <si>
    <t>91201 5</t>
  </si>
  <si>
    <t>40" FGLAS D HNDL SQUARE SHOVEL</t>
  </si>
  <si>
    <t>91239 2</t>
  </si>
  <si>
    <t>24 STREET BROOM HI24SBC</t>
  </si>
  <si>
    <t>91390 1</t>
  </si>
  <si>
    <t>21 3X3 STAKE FLAG BLUE</t>
  </si>
  <si>
    <t>222 GLO ORANGE SPRAY PAINT</t>
  </si>
  <si>
    <t>91426 1</t>
  </si>
  <si>
    <t>229 GLO PINK SPRAY PAINT</t>
  </si>
  <si>
    <t>207 WHITE SPRAY PAINT</t>
  </si>
  <si>
    <t>203 BLUE SPRAY PAINT</t>
  </si>
  <si>
    <t>91551 2</t>
  </si>
  <si>
    <t>28" SAFETY CONE W/REFLECT STRIPE</t>
  </si>
  <si>
    <t>3x1000 detect tape water</t>
  </si>
  <si>
    <t>6X1000 DETECT TAPE WATER</t>
  </si>
  <si>
    <t>24X24 SILT SACK</t>
  </si>
  <si>
    <t>DS150 STRAW BLANKET 100 SQYD ROLL</t>
  </si>
  <si>
    <t>6111 WIRE STAPLE 1000/CT</t>
  </si>
  <si>
    <t>meter pit standard rh 1"</t>
  </si>
  <si>
    <t>RH1412</t>
  </si>
  <si>
    <t>METER ADAP 5/8" X 3/4" X 1" RH</t>
  </si>
  <si>
    <t>RH1425</t>
  </si>
  <si>
    <t>METER DWNSIZE ADAP 5/8X3/4-3/4</t>
  </si>
  <si>
    <t>RH1430</t>
  </si>
  <si>
    <t>METER ADAP 3/4" X 1" RH</t>
  </si>
  <si>
    <t>RH1451</t>
  </si>
  <si>
    <t>METER BUSH FLUSH THREAD 3/4TO1</t>
  </si>
  <si>
    <t>RH200201P</t>
  </si>
  <si>
    <t>METER ADAP PACK 2" X 1" RH</t>
  </si>
  <si>
    <t>RH200402P</t>
  </si>
  <si>
    <t>METER FLG RED OVAL PACK 11/2X1</t>
  </si>
  <si>
    <t>RH200504P</t>
  </si>
  <si>
    <t>METER ADAP PACK 2" X 1 1/2" RH</t>
  </si>
  <si>
    <t>Filter Media Cleaning w/ blue earth labs</t>
  </si>
  <si>
    <t>3' Pent wrench w/point &amp; 2hole</t>
  </si>
  <si>
    <t>18" T Handle sb wrench rod end</t>
  </si>
  <si>
    <t>16" STYLE 305 SAD W/1"CC 19.00-19.80</t>
  </si>
  <si>
    <t>ecr touch pad old style</t>
  </si>
  <si>
    <t>Form for Bid</t>
  </si>
  <si>
    <t>Bid Signed</t>
  </si>
  <si>
    <t>Tax Certification</t>
  </si>
  <si>
    <t>EJ Prescott</t>
  </si>
  <si>
    <t xml:space="preserve">Total </t>
  </si>
  <si>
    <t>yes</t>
  </si>
  <si>
    <t>**errors in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</si>
</sst>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1" xfId="1" applyFont="1" applyBorder="1"/>
    <xf numFmtId="0" fontId="0" fillId="0" borderId="1" xfId="0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4" fontId="0" fillId="0" borderId="1" xfId="0" applyNumberFormat="1" applyBorder="1"/>
    <xf numFmtId="12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2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EC19-5DAA-4A50-B88A-DAFE0A6A2197}">
  <dimension ref="A1:H560"/>
  <sheetViews>
    <sheetView tabSelected="1" topLeftCell="A342" workbookViewId="0">
      <selection activeCell="C557" sqref="C557"/>
    </sheetView>
  </sheetViews>
  <sheetFormatPr defaultRowHeight="14.4" x14ac:dyDescent="0.3"/>
  <cols>
    <col min="1" max="1" width="14.33203125" bestFit="1" customWidth="1"/>
    <col min="2" max="2" width="39" style="3" bestFit="1" customWidth="1"/>
    <col min="3" max="3" width="17.77734375" style="4" bestFit="1" customWidth="1"/>
    <col min="4" max="4" width="14.77734375" customWidth="1"/>
    <col min="5" max="5" width="15.44140625" style="2" customWidth="1"/>
    <col min="6" max="6" width="5.109375" style="2" customWidth="1"/>
    <col min="8" max="8" width="11" bestFit="1" customWidth="1"/>
  </cols>
  <sheetData>
    <row r="1" spans="1:6" x14ac:dyDescent="0.3">
      <c r="A1" t="s">
        <v>179</v>
      </c>
    </row>
    <row r="2" spans="1:6" x14ac:dyDescent="0.3">
      <c r="A2" t="s">
        <v>180</v>
      </c>
      <c r="D2" s="6" t="s">
        <v>934</v>
      </c>
      <c r="E2" s="5"/>
    </row>
    <row r="4" spans="1:6" x14ac:dyDescent="0.3">
      <c r="A4" s="7" t="s">
        <v>0</v>
      </c>
      <c r="B4" s="7" t="s">
        <v>1</v>
      </c>
      <c r="C4" s="1" t="s">
        <v>182</v>
      </c>
      <c r="D4" s="8" t="s">
        <v>183</v>
      </c>
      <c r="E4" s="9" t="s">
        <v>184</v>
      </c>
      <c r="F4"/>
    </row>
    <row r="5" spans="1:6" x14ac:dyDescent="0.3">
      <c r="A5" s="10">
        <v>22070</v>
      </c>
      <c r="B5" s="10" t="s">
        <v>185</v>
      </c>
      <c r="C5" s="13">
        <v>1</v>
      </c>
      <c r="D5" s="11">
        <v>4.4000000000000004</v>
      </c>
      <c r="E5" s="11">
        <f t="shared" ref="E5:E68" si="0">C5*D5</f>
        <v>4.4000000000000004</v>
      </c>
      <c r="F5"/>
    </row>
    <row r="6" spans="1:6" x14ac:dyDescent="0.3">
      <c r="A6" s="10">
        <v>22110</v>
      </c>
      <c r="B6" s="10" t="s">
        <v>186</v>
      </c>
      <c r="C6" s="13">
        <v>1</v>
      </c>
      <c r="D6" s="11">
        <v>8.74</v>
      </c>
      <c r="E6" s="11">
        <f t="shared" si="0"/>
        <v>8.74</v>
      </c>
      <c r="F6"/>
    </row>
    <row r="7" spans="1:6" x14ac:dyDescent="0.3">
      <c r="A7" s="10">
        <v>22150</v>
      </c>
      <c r="B7" s="10" t="s">
        <v>187</v>
      </c>
      <c r="C7" s="13">
        <v>1</v>
      </c>
      <c r="D7" s="11">
        <v>15.12</v>
      </c>
      <c r="E7" s="11">
        <f t="shared" si="0"/>
        <v>15.12</v>
      </c>
      <c r="F7"/>
    </row>
    <row r="8" spans="1:6" x14ac:dyDescent="0.3">
      <c r="A8" s="10">
        <v>22170</v>
      </c>
      <c r="B8" s="10" t="s">
        <v>188</v>
      </c>
      <c r="C8" s="13">
        <v>1</v>
      </c>
      <c r="D8" s="11">
        <v>22.7</v>
      </c>
      <c r="E8" s="11">
        <f t="shared" si="0"/>
        <v>22.7</v>
      </c>
      <c r="F8"/>
    </row>
    <row r="9" spans="1:6" x14ac:dyDescent="0.3">
      <c r="A9" s="10">
        <v>22190</v>
      </c>
      <c r="B9" s="10" t="s">
        <v>189</v>
      </c>
      <c r="C9" s="13">
        <v>1</v>
      </c>
      <c r="D9" s="11">
        <v>32.04</v>
      </c>
      <c r="E9" s="11">
        <f t="shared" si="0"/>
        <v>32.04</v>
      </c>
    </row>
    <row r="10" spans="1:6" x14ac:dyDescent="0.3">
      <c r="A10" s="10" t="s">
        <v>190</v>
      </c>
      <c r="B10" s="10" t="s">
        <v>191</v>
      </c>
      <c r="C10" s="13">
        <v>1</v>
      </c>
      <c r="D10" s="11">
        <v>42</v>
      </c>
      <c r="E10" s="11">
        <f t="shared" si="0"/>
        <v>42</v>
      </c>
    </row>
    <row r="11" spans="1:6" x14ac:dyDescent="0.3">
      <c r="A11" s="10">
        <v>22333</v>
      </c>
      <c r="B11" s="10" t="s">
        <v>192</v>
      </c>
      <c r="C11" s="13">
        <v>1</v>
      </c>
      <c r="D11" s="11">
        <v>55</v>
      </c>
      <c r="E11" s="11">
        <f t="shared" si="0"/>
        <v>55</v>
      </c>
    </row>
    <row r="12" spans="1:6" x14ac:dyDescent="0.3">
      <c r="A12" s="10" t="s">
        <v>193</v>
      </c>
      <c r="B12" s="10" t="s">
        <v>194</v>
      </c>
      <c r="C12" s="13">
        <v>1</v>
      </c>
      <c r="D12" s="11">
        <v>1.91</v>
      </c>
      <c r="E12" s="11">
        <f t="shared" si="0"/>
        <v>1.91</v>
      </c>
    </row>
    <row r="13" spans="1:6" x14ac:dyDescent="0.3">
      <c r="A13" s="10" t="s">
        <v>4</v>
      </c>
      <c r="B13" s="10" t="s">
        <v>5</v>
      </c>
      <c r="C13" s="13">
        <v>234</v>
      </c>
      <c r="D13" s="11">
        <v>4.28</v>
      </c>
      <c r="E13" s="11">
        <f t="shared" si="0"/>
        <v>1001.5200000000001</v>
      </c>
    </row>
    <row r="14" spans="1:6" x14ac:dyDescent="0.3">
      <c r="A14" s="10" t="s">
        <v>6</v>
      </c>
      <c r="B14" s="10" t="s">
        <v>7</v>
      </c>
      <c r="C14" s="13">
        <v>364</v>
      </c>
      <c r="D14" s="11">
        <v>7.72</v>
      </c>
      <c r="E14" s="11">
        <f t="shared" si="0"/>
        <v>2810.08</v>
      </c>
    </row>
    <row r="15" spans="1:6" x14ac:dyDescent="0.3">
      <c r="A15" s="10" t="s">
        <v>8</v>
      </c>
      <c r="B15" s="10" t="s">
        <v>9</v>
      </c>
      <c r="C15" s="13">
        <v>78</v>
      </c>
      <c r="D15" s="11">
        <v>12.06</v>
      </c>
      <c r="E15" s="11">
        <f t="shared" si="0"/>
        <v>940.68000000000006</v>
      </c>
    </row>
    <row r="16" spans="1:6" x14ac:dyDescent="0.3">
      <c r="A16" s="10" t="s">
        <v>10</v>
      </c>
      <c r="B16" s="10" t="s">
        <v>11</v>
      </c>
      <c r="C16" s="13">
        <v>26</v>
      </c>
      <c r="D16" s="11">
        <v>17.329999999999998</v>
      </c>
      <c r="E16" s="11">
        <f t="shared" si="0"/>
        <v>450.57999999999993</v>
      </c>
    </row>
    <row r="17" spans="1:5" x14ac:dyDescent="0.3">
      <c r="A17" s="10" t="s">
        <v>12</v>
      </c>
      <c r="B17" s="10" t="s">
        <v>13</v>
      </c>
      <c r="C17" s="13">
        <v>65</v>
      </c>
      <c r="D17" s="11">
        <v>25.6</v>
      </c>
      <c r="E17" s="11">
        <f t="shared" si="0"/>
        <v>1664</v>
      </c>
    </row>
    <row r="18" spans="1:5" x14ac:dyDescent="0.3">
      <c r="A18" s="10" t="s">
        <v>77</v>
      </c>
      <c r="B18" s="10" t="s">
        <v>78</v>
      </c>
      <c r="C18" s="13">
        <v>30</v>
      </c>
      <c r="D18" s="11">
        <v>7.27</v>
      </c>
      <c r="E18" s="11">
        <f t="shared" si="0"/>
        <v>218.1</v>
      </c>
    </row>
    <row r="19" spans="1:5" x14ac:dyDescent="0.3">
      <c r="A19" s="10" t="s">
        <v>79</v>
      </c>
      <c r="B19" s="10" t="s">
        <v>80</v>
      </c>
      <c r="C19" s="13">
        <v>240</v>
      </c>
      <c r="D19" s="11">
        <v>7.27</v>
      </c>
      <c r="E19" s="11">
        <f t="shared" si="0"/>
        <v>1744.8</v>
      </c>
    </row>
    <row r="20" spans="1:5" x14ac:dyDescent="0.3">
      <c r="A20" s="10" t="s">
        <v>81</v>
      </c>
      <c r="B20" s="10" t="s">
        <v>82</v>
      </c>
      <c r="C20" s="13">
        <v>20</v>
      </c>
      <c r="D20" s="11">
        <v>9.65</v>
      </c>
      <c r="E20" s="11">
        <f t="shared" si="0"/>
        <v>193</v>
      </c>
    </row>
    <row r="21" spans="1:5" x14ac:dyDescent="0.3">
      <c r="A21" s="10" t="s">
        <v>83</v>
      </c>
      <c r="B21" s="10" t="s">
        <v>84</v>
      </c>
      <c r="C21" s="13">
        <v>600</v>
      </c>
      <c r="D21" s="11">
        <v>9.65</v>
      </c>
      <c r="E21" s="11">
        <f t="shared" si="0"/>
        <v>5790</v>
      </c>
    </row>
    <row r="22" spans="1:5" x14ac:dyDescent="0.3">
      <c r="A22" s="10">
        <v>46060</v>
      </c>
      <c r="B22" s="12" t="s">
        <v>195</v>
      </c>
      <c r="C22" s="13">
        <v>1</v>
      </c>
      <c r="D22" s="11">
        <v>11.58</v>
      </c>
      <c r="E22" s="11">
        <f t="shared" si="0"/>
        <v>11.58</v>
      </c>
    </row>
    <row r="23" spans="1:5" x14ac:dyDescent="0.3">
      <c r="A23" s="10">
        <v>46110</v>
      </c>
      <c r="B23" s="10" t="s">
        <v>196</v>
      </c>
      <c r="C23" s="13">
        <v>1</v>
      </c>
      <c r="D23" s="11">
        <v>22.5</v>
      </c>
      <c r="E23" s="11">
        <f t="shared" si="0"/>
        <v>22.5</v>
      </c>
    </row>
    <row r="24" spans="1:5" x14ac:dyDescent="0.3">
      <c r="A24" s="10" t="s">
        <v>85</v>
      </c>
      <c r="B24" s="10" t="s">
        <v>197</v>
      </c>
      <c r="C24" s="13">
        <v>20</v>
      </c>
      <c r="D24" s="11">
        <v>23.87</v>
      </c>
      <c r="E24" s="18">
        <f t="shared" si="0"/>
        <v>477.40000000000003</v>
      </c>
    </row>
    <row r="25" spans="1:5" x14ac:dyDescent="0.3">
      <c r="A25" s="10" t="s">
        <v>198</v>
      </c>
      <c r="B25" s="10" t="s">
        <v>199</v>
      </c>
      <c r="C25" s="13">
        <v>1</v>
      </c>
      <c r="D25" s="11">
        <v>1.17</v>
      </c>
      <c r="E25" s="11">
        <f t="shared" si="0"/>
        <v>1.17</v>
      </c>
    </row>
    <row r="26" spans="1:5" x14ac:dyDescent="0.3">
      <c r="A26" s="10" t="s">
        <v>200</v>
      </c>
      <c r="B26" s="10" t="s">
        <v>201</v>
      </c>
      <c r="C26" s="13">
        <v>1</v>
      </c>
      <c r="D26" s="11">
        <v>1.17</v>
      </c>
      <c r="E26" s="11">
        <f t="shared" si="0"/>
        <v>1.17</v>
      </c>
    </row>
    <row r="27" spans="1:5" x14ac:dyDescent="0.3">
      <c r="A27" s="10" t="s">
        <v>202</v>
      </c>
      <c r="B27" s="10" t="s">
        <v>203</v>
      </c>
      <c r="C27" s="13">
        <v>1</v>
      </c>
      <c r="D27" s="11">
        <v>1.17</v>
      </c>
      <c r="E27" s="11">
        <f t="shared" si="0"/>
        <v>1.17</v>
      </c>
    </row>
    <row r="28" spans="1:5" x14ac:dyDescent="0.3">
      <c r="A28" s="10" t="s">
        <v>86</v>
      </c>
      <c r="B28" s="10" t="s">
        <v>87</v>
      </c>
      <c r="C28" s="13">
        <v>100</v>
      </c>
      <c r="D28" s="11">
        <v>2</v>
      </c>
      <c r="E28" s="11">
        <f t="shared" si="0"/>
        <v>200</v>
      </c>
    </row>
    <row r="29" spans="1:5" x14ac:dyDescent="0.3">
      <c r="A29" s="10" t="s">
        <v>204</v>
      </c>
      <c r="B29" s="10" t="s">
        <v>205</v>
      </c>
      <c r="C29" s="13">
        <v>1</v>
      </c>
      <c r="D29" s="11">
        <v>2</v>
      </c>
      <c r="E29" s="11">
        <f t="shared" si="0"/>
        <v>2</v>
      </c>
    </row>
    <row r="30" spans="1:5" x14ac:dyDescent="0.3">
      <c r="A30" s="10" t="s">
        <v>206</v>
      </c>
      <c r="B30" s="10" t="s">
        <v>207</v>
      </c>
      <c r="C30" s="13">
        <v>1</v>
      </c>
      <c r="D30" s="11">
        <v>2</v>
      </c>
      <c r="E30" s="11">
        <f t="shared" si="0"/>
        <v>2</v>
      </c>
    </row>
    <row r="31" spans="1:5" x14ac:dyDescent="0.3">
      <c r="A31" s="10" t="s">
        <v>208</v>
      </c>
      <c r="B31" t="s">
        <v>209</v>
      </c>
      <c r="C31" s="13">
        <v>1</v>
      </c>
      <c r="D31" s="11">
        <v>1.48</v>
      </c>
      <c r="E31" s="11">
        <f t="shared" si="0"/>
        <v>1.48</v>
      </c>
    </row>
    <row r="32" spans="1:5" x14ac:dyDescent="0.3">
      <c r="A32" s="10" t="s">
        <v>210</v>
      </c>
      <c r="B32" t="s">
        <v>211</v>
      </c>
      <c r="C32" s="13">
        <v>1</v>
      </c>
      <c r="D32" s="11">
        <v>1.48</v>
      </c>
      <c r="E32" s="11">
        <f t="shared" si="0"/>
        <v>1.48</v>
      </c>
    </row>
    <row r="33" spans="1:5" x14ac:dyDescent="0.3">
      <c r="A33" s="10" t="s">
        <v>167</v>
      </c>
      <c r="B33" t="s">
        <v>212</v>
      </c>
      <c r="C33" s="13">
        <v>500</v>
      </c>
      <c r="D33" s="11">
        <v>1.42</v>
      </c>
      <c r="E33" s="11">
        <f t="shared" si="0"/>
        <v>710</v>
      </c>
    </row>
    <row r="34" spans="1:5" x14ac:dyDescent="0.3">
      <c r="A34" s="10" t="s">
        <v>213</v>
      </c>
      <c r="B34" t="s">
        <v>214</v>
      </c>
      <c r="C34" s="13">
        <v>1</v>
      </c>
      <c r="D34" s="11">
        <v>0.85</v>
      </c>
      <c r="E34" s="11">
        <f t="shared" si="0"/>
        <v>0.85</v>
      </c>
    </row>
    <row r="35" spans="1:5" x14ac:dyDescent="0.3">
      <c r="A35" s="10" t="s">
        <v>215</v>
      </c>
      <c r="B35" t="s">
        <v>216</v>
      </c>
      <c r="C35" s="13">
        <v>1</v>
      </c>
      <c r="D35" s="11">
        <v>4.75</v>
      </c>
      <c r="E35" s="11">
        <f t="shared" si="0"/>
        <v>4.75</v>
      </c>
    </row>
    <row r="36" spans="1:5" x14ac:dyDescent="0.3">
      <c r="A36" s="10" t="s">
        <v>2</v>
      </c>
      <c r="B36" s="10" t="s">
        <v>217</v>
      </c>
      <c r="C36" s="13">
        <v>40</v>
      </c>
      <c r="D36" s="11">
        <v>26.25</v>
      </c>
      <c r="E36" s="11">
        <f t="shared" si="0"/>
        <v>1050</v>
      </c>
    </row>
    <row r="37" spans="1:5" x14ac:dyDescent="0.3">
      <c r="A37" s="10" t="s">
        <v>3</v>
      </c>
      <c r="B37" s="10" t="s">
        <v>218</v>
      </c>
      <c r="C37" s="13">
        <v>60</v>
      </c>
      <c r="D37" s="11">
        <v>20.18</v>
      </c>
      <c r="E37" s="11">
        <f t="shared" si="0"/>
        <v>1210.8</v>
      </c>
    </row>
    <row r="38" spans="1:5" x14ac:dyDescent="0.3">
      <c r="A38" s="10" t="s">
        <v>219</v>
      </c>
      <c r="B38" s="10" t="s">
        <v>220</v>
      </c>
      <c r="C38" s="13">
        <v>1</v>
      </c>
      <c r="D38" s="11">
        <v>28.46</v>
      </c>
      <c r="E38" s="11">
        <f t="shared" si="0"/>
        <v>28.46</v>
      </c>
    </row>
    <row r="39" spans="1:5" x14ac:dyDescent="0.3">
      <c r="A39" s="10" t="s">
        <v>221</v>
      </c>
      <c r="B39" s="10" t="s">
        <v>222</v>
      </c>
      <c r="C39" s="13">
        <v>40</v>
      </c>
      <c r="D39" s="11">
        <v>27.31</v>
      </c>
      <c r="E39" s="18">
        <f t="shared" si="0"/>
        <v>1092.3999999999999</v>
      </c>
    </row>
    <row r="40" spans="1:5" x14ac:dyDescent="0.3">
      <c r="A40" s="10" t="s">
        <v>223</v>
      </c>
      <c r="B40" s="10" t="s">
        <v>224</v>
      </c>
      <c r="C40" s="13">
        <v>1</v>
      </c>
      <c r="D40" s="11">
        <v>46.98</v>
      </c>
      <c r="E40" s="11">
        <f t="shared" si="0"/>
        <v>46.98</v>
      </c>
    </row>
    <row r="41" spans="1:5" x14ac:dyDescent="0.3">
      <c r="A41" s="10" t="s">
        <v>225</v>
      </c>
      <c r="B41" s="10" t="s">
        <v>226</v>
      </c>
      <c r="C41" s="13">
        <v>1</v>
      </c>
      <c r="D41" s="11">
        <v>58.04</v>
      </c>
      <c r="E41" s="11">
        <f t="shared" si="0"/>
        <v>58.04</v>
      </c>
    </row>
    <row r="42" spans="1:5" x14ac:dyDescent="0.3">
      <c r="A42" s="10" t="s">
        <v>227</v>
      </c>
      <c r="B42" s="10" t="s">
        <v>228</v>
      </c>
      <c r="C42" s="13">
        <v>1</v>
      </c>
      <c r="D42" s="11">
        <v>67.98</v>
      </c>
      <c r="E42" s="11">
        <f t="shared" si="0"/>
        <v>67.98</v>
      </c>
    </row>
    <row r="43" spans="1:5" x14ac:dyDescent="0.3">
      <c r="A43" s="10" t="s">
        <v>229</v>
      </c>
      <c r="B43" s="10" t="s">
        <v>230</v>
      </c>
      <c r="C43" s="13">
        <v>1</v>
      </c>
      <c r="D43" s="11">
        <v>78.2</v>
      </c>
      <c r="E43" s="11">
        <f t="shared" si="0"/>
        <v>78.2</v>
      </c>
    </row>
    <row r="44" spans="1:5" x14ac:dyDescent="0.3">
      <c r="A44" s="10" t="s">
        <v>231</v>
      </c>
      <c r="B44" s="10" t="s">
        <v>232</v>
      </c>
      <c r="C44" s="13">
        <v>1</v>
      </c>
      <c r="D44" s="11">
        <v>65</v>
      </c>
      <c r="E44" s="11">
        <f t="shared" si="0"/>
        <v>65</v>
      </c>
    </row>
    <row r="45" spans="1:5" x14ac:dyDescent="0.3">
      <c r="A45" s="10" t="s">
        <v>233</v>
      </c>
      <c r="B45" s="10" t="s">
        <v>234</v>
      </c>
      <c r="C45" s="13">
        <v>1</v>
      </c>
      <c r="D45" s="11">
        <v>66</v>
      </c>
      <c r="E45" s="11">
        <f t="shared" si="0"/>
        <v>66</v>
      </c>
    </row>
    <row r="46" spans="1:5" x14ac:dyDescent="0.3">
      <c r="A46" s="10">
        <v>27060</v>
      </c>
      <c r="B46" t="s">
        <v>235</v>
      </c>
      <c r="C46" s="13">
        <v>1</v>
      </c>
      <c r="D46" s="11">
        <v>17.61</v>
      </c>
      <c r="E46" s="11">
        <f t="shared" si="0"/>
        <v>17.61</v>
      </c>
    </row>
    <row r="47" spans="1:5" x14ac:dyDescent="0.3">
      <c r="A47" s="10">
        <v>27065</v>
      </c>
      <c r="B47" t="s">
        <v>236</v>
      </c>
      <c r="C47" s="13">
        <v>1</v>
      </c>
      <c r="D47" s="11">
        <v>12.86</v>
      </c>
      <c r="E47" s="11">
        <f t="shared" si="0"/>
        <v>12.86</v>
      </c>
    </row>
    <row r="48" spans="1:5" x14ac:dyDescent="0.3">
      <c r="A48" s="10">
        <v>27070</v>
      </c>
      <c r="B48" t="s">
        <v>237</v>
      </c>
      <c r="C48" s="13">
        <v>1</v>
      </c>
      <c r="D48" s="11">
        <v>11.81</v>
      </c>
      <c r="E48" s="11">
        <f t="shared" si="0"/>
        <v>11.81</v>
      </c>
    </row>
    <row r="49" spans="1:5" x14ac:dyDescent="0.3">
      <c r="A49" s="10">
        <v>27071</v>
      </c>
      <c r="B49" t="s">
        <v>238</v>
      </c>
      <c r="C49" s="13">
        <v>1</v>
      </c>
      <c r="D49" s="11">
        <v>46.49</v>
      </c>
      <c r="E49" s="11">
        <f t="shared" si="0"/>
        <v>46.49</v>
      </c>
    </row>
    <row r="50" spans="1:5" x14ac:dyDescent="0.3">
      <c r="A50" s="10">
        <v>27075</v>
      </c>
      <c r="B50" t="s">
        <v>14</v>
      </c>
      <c r="C50" s="13">
        <v>1</v>
      </c>
      <c r="D50" s="11">
        <v>10.23</v>
      </c>
      <c r="E50" s="11">
        <f t="shared" si="0"/>
        <v>10.23</v>
      </c>
    </row>
    <row r="51" spans="1:5" x14ac:dyDescent="0.3">
      <c r="A51" s="10">
        <v>27080</v>
      </c>
      <c r="B51" t="s">
        <v>15</v>
      </c>
      <c r="C51" s="13">
        <v>1</v>
      </c>
      <c r="D51" s="11">
        <v>9.18</v>
      </c>
      <c r="E51" s="11">
        <f t="shared" si="0"/>
        <v>9.18</v>
      </c>
    </row>
    <row r="52" spans="1:5" x14ac:dyDescent="0.3">
      <c r="A52" s="10">
        <v>27083</v>
      </c>
      <c r="B52" t="s">
        <v>239</v>
      </c>
      <c r="C52" s="13">
        <v>1</v>
      </c>
      <c r="D52" s="11">
        <v>23.12</v>
      </c>
      <c r="E52" s="11">
        <f t="shared" si="0"/>
        <v>23.12</v>
      </c>
    </row>
    <row r="53" spans="1:5" x14ac:dyDescent="0.3">
      <c r="A53" s="10">
        <v>27085</v>
      </c>
      <c r="B53" t="s">
        <v>16</v>
      </c>
      <c r="C53" s="13">
        <v>1</v>
      </c>
      <c r="D53" s="11">
        <v>10.18</v>
      </c>
      <c r="E53" s="11">
        <f t="shared" si="0"/>
        <v>10.18</v>
      </c>
    </row>
    <row r="54" spans="1:5" x14ac:dyDescent="0.3">
      <c r="A54" s="10">
        <v>27090</v>
      </c>
      <c r="B54" t="s">
        <v>17</v>
      </c>
      <c r="C54" s="13">
        <v>1</v>
      </c>
      <c r="D54" s="11">
        <v>9.6999999999999993</v>
      </c>
      <c r="E54" s="11">
        <f t="shared" si="0"/>
        <v>9.6999999999999993</v>
      </c>
    </row>
    <row r="55" spans="1:5" x14ac:dyDescent="0.3">
      <c r="A55" s="10">
        <v>27091</v>
      </c>
      <c r="B55" t="s">
        <v>240</v>
      </c>
      <c r="C55" s="13">
        <v>1</v>
      </c>
      <c r="D55" s="11">
        <v>23.12</v>
      </c>
      <c r="E55" s="11">
        <f t="shared" si="0"/>
        <v>23.12</v>
      </c>
    </row>
    <row r="56" spans="1:5" x14ac:dyDescent="0.3">
      <c r="A56" s="10">
        <v>27105</v>
      </c>
      <c r="B56" t="s">
        <v>241</v>
      </c>
      <c r="C56" s="13">
        <v>1</v>
      </c>
      <c r="D56" s="11">
        <v>4.97</v>
      </c>
      <c r="E56" s="11">
        <f t="shared" si="0"/>
        <v>4.97</v>
      </c>
    </row>
    <row r="57" spans="1:5" x14ac:dyDescent="0.3">
      <c r="A57" s="10" t="s">
        <v>242</v>
      </c>
      <c r="B57" t="s">
        <v>243</v>
      </c>
      <c r="C57" s="13">
        <v>1</v>
      </c>
      <c r="D57" s="11">
        <v>19.29</v>
      </c>
      <c r="E57" s="11">
        <f t="shared" si="0"/>
        <v>19.29</v>
      </c>
    </row>
    <row r="58" spans="1:5" x14ac:dyDescent="0.3">
      <c r="A58" s="10">
        <v>27110</v>
      </c>
      <c r="B58" t="s">
        <v>244</v>
      </c>
      <c r="C58" s="13">
        <v>1</v>
      </c>
      <c r="D58" s="11">
        <v>6.6</v>
      </c>
      <c r="E58" s="11">
        <f t="shared" si="0"/>
        <v>6.6</v>
      </c>
    </row>
    <row r="59" spans="1:5" x14ac:dyDescent="0.3">
      <c r="A59" s="10" t="s">
        <v>18</v>
      </c>
      <c r="B59" t="s">
        <v>19</v>
      </c>
      <c r="C59" s="13">
        <v>1</v>
      </c>
      <c r="D59" s="11">
        <v>5.17</v>
      </c>
      <c r="E59" s="11">
        <f t="shared" si="0"/>
        <v>5.17</v>
      </c>
    </row>
    <row r="60" spans="1:5" x14ac:dyDescent="0.3">
      <c r="A60" s="10" t="s">
        <v>20</v>
      </c>
      <c r="B60" t="s">
        <v>21</v>
      </c>
      <c r="C60" s="13">
        <v>1</v>
      </c>
      <c r="D60" s="11">
        <v>3.14</v>
      </c>
      <c r="E60" s="11">
        <f t="shared" si="0"/>
        <v>3.14</v>
      </c>
    </row>
    <row r="61" spans="1:5" x14ac:dyDescent="0.3">
      <c r="A61" s="10">
        <v>27115</v>
      </c>
      <c r="B61" t="s">
        <v>245</v>
      </c>
      <c r="C61" s="13">
        <v>1</v>
      </c>
      <c r="D61" s="11">
        <v>12.63</v>
      </c>
      <c r="E61" s="11">
        <f t="shared" si="0"/>
        <v>12.63</v>
      </c>
    </row>
    <row r="62" spans="1:5" x14ac:dyDescent="0.3">
      <c r="A62" s="10">
        <v>27135</v>
      </c>
      <c r="B62" t="s">
        <v>246</v>
      </c>
      <c r="C62" s="13">
        <v>1</v>
      </c>
      <c r="D62" s="11">
        <v>40.43</v>
      </c>
      <c r="E62" s="11">
        <f t="shared" si="0"/>
        <v>40.43</v>
      </c>
    </row>
    <row r="63" spans="1:5" x14ac:dyDescent="0.3">
      <c r="A63" s="10">
        <v>27140</v>
      </c>
      <c r="B63" t="s">
        <v>247</v>
      </c>
      <c r="C63" s="13">
        <v>1</v>
      </c>
      <c r="D63" s="11">
        <v>35.700000000000003</v>
      </c>
      <c r="E63" s="11">
        <f t="shared" si="0"/>
        <v>35.700000000000003</v>
      </c>
    </row>
    <row r="64" spans="1:5" x14ac:dyDescent="0.3">
      <c r="A64" s="10">
        <v>27150</v>
      </c>
      <c r="B64" t="s">
        <v>248</v>
      </c>
      <c r="C64" s="13">
        <v>1</v>
      </c>
      <c r="D64" s="11">
        <v>23.64</v>
      </c>
      <c r="E64" s="11">
        <f t="shared" si="0"/>
        <v>23.64</v>
      </c>
    </row>
    <row r="65" spans="1:5" x14ac:dyDescent="0.3">
      <c r="A65" s="10">
        <v>27155</v>
      </c>
      <c r="B65" t="s">
        <v>249</v>
      </c>
      <c r="C65" s="13">
        <v>1</v>
      </c>
      <c r="D65" s="11">
        <v>24.99</v>
      </c>
      <c r="E65" s="11">
        <f t="shared" si="0"/>
        <v>24.99</v>
      </c>
    </row>
    <row r="66" spans="1:5" x14ac:dyDescent="0.3">
      <c r="A66" s="10">
        <v>27157</v>
      </c>
      <c r="B66" t="s">
        <v>250</v>
      </c>
      <c r="C66" s="13">
        <v>1</v>
      </c>
      <c r="D66" s="11">
        <v>106.71</v>
      </c>
      <c r="E66" s="11">
        <f t="shared" si="0"/>
        <v>106.71</v>
      </c>
    </row>
    <row r="67" spans="1:5" x14ac:dyDescent="0.3">
      <c r="A67" s="10">
        <v>27160</v>
      </c>
      <c r="B67" t="s">
        <v>22</v>
      </c>
      <c r="C67" s="13">
        <v>1</v>
      </c>
      <c r="D67" s="11">
        <v>20.73</v>
      </c>
      <c r="E67" s="11">
        <f t="shared" si="0"/>
        <v>20.73</v>
      </c>
    </row>
    <row r="68" spans="1:5" x14ac:dyDescent="0.3">
      <c r="A68" s="10">
        <v>27165</v>
      </c>
      <c r="B68" t="s">
        <v>23</v>
      </c>
      <c r="C68" s="13">
        <v>1</v>
      </c>
      <c r="D68" s="11">
        <v>18.36</v>
      </c>
      <c r="E68" s="11">
        <f t="shared" si="0"/>
        <v>18.36</v>
      </c>
    </row>
    <row r="69" spans="1:5" x14ac:dyDescent="0.3">
      <c r="A69" s="10" t="s">
        <v>251</v>
      </c>
      <c r="B69" t="s">
        <v>252</v>
      </c>
      <c r="C69" s="13">
        <v>1</v>
      </c>
      <c r="D69" s="11">
        <v>57.26</v>
      </c>
      <c r="E69" s="11">
        <f t="shared" ref="E69:E132" si="1">C69*D69</f>
        <v>57.26</v>
      </c>
    </row>
    <row r="70" spans="1:5" x14ac:dyDescent="0.3">
      <c r="A70" s="10">
        <v>27170</v>
      </c>
      <c r="B70" t="s">
        <v>24</v>
      </c>
      <c r="C70" s="13">
        <v>1</v>
      </c>
      <c r="D70" s="11">
        <v>20.12</v>
      </c>
      <c r="E70" s="11">
        <f t="shared" si="1"/>
        <v>20.12</v>
      </c>
    </row>
    <row r="71" spans="1:5" x14ac:dyDescent="0.3">
      <c r="A71" s="10">
        <v>27175</v>
      </c>
      <c r="B71" t="s">
        <v>25</v>
      </c>
      <c r="C71" s="13">
        <v>1</v>
      </c>
      <c r="D71" s="11">
        <v>19.09</v>
      </c>
      <c r="E71" s="11">
        <f t="shared" si="1"/>
        <v>19.09</v>
      </c>
    </row>
    <row r="72" spans="1:5" x14ac:dyDescent="0.3">
      <c r="A72" s="10">
        <v>27176</v>
      </c>
      <c r="B72" t="s">
        <v>253</v>
      </c>
      <c r="C72" s="13">
        <v>1</v>
      </c>
      <c r="D72" s="11">
        <v>57.26</v>
      </c>
      <c r="E72" s="11">
        <f t="shared" si="1"/>
        <v>57.26</v>
      </c>
    </row>
    <row r="73" spans="1:5" x14ac:dyDescent="0.3">
      <c r="A73" s="10">
        <v>27185</v>
      </c>
      <c r="B73" t="s">
        <v>254</v>
      </c>
      <c r="C73" s="13">
        <v>1</v>
      </c>
      <c r="D73" s="11">
        <v>7.63</v>
      </c>
      <c r="E73" s="11">
        <f t="shared" si="1"/>
        <v>7.63</v>
      </c>
    </row>
    <row r="74" spans="1:5" x14ac:dyDescent="0.3">
      <c r="A74" s="10">
        <v>27190</v>
      </c>
      <c r="B74" t="s">
        <v>255</v>
      </c>
      <c r="C74" s="13">
        <v>1</v>
      </c>
      <c r="D74" s="11">
        <v>12.33</v>
      </c>
      <c r="E74" s="11">
        <f t="shared" si="1"/>
        <v>12.33</v>
      </c>
    </row>
    <row r="75" spans="1:5" x14ac:dyDescent="0.3">
      <c r="A75" s="10" t="s">
        <v>26</v>
      </c>
      <c r="B75" t="s">
        <v>27</v>
      </c>
      <c r="C75" s="13">
        <v>7</v>
      </c>
      <c r="D75" s="11">
        <v>15.81</v>
      </c>
      <c r="E75" s="11">
        <f t="shared" si="1"/>
        <v>110.67</v>
      </c>
    </row>
    <row r="76" spans="1:5" x14ac:dyDescent="0.3">
      <c r="A76" s="10" t="s">
        <v>28</v>
      </c>
      <c r="B76" t="s">
        <v>29</v>
      </c>
      <c r="C76" s="13">
        <v>5</v>
      </c>
      <c r="D76" s="11">
        <v>24.44</v>
      </c>
      <c r="E76" s="11">
        <f t="shared" si="1"/>
        <v>122.2</v>
      </c>
    </row>
    <row r="77" spans="1:5" x14ac:dyDescent="0.3">
      <c r="A77" s="10">
        <v>27195</v>
      </c>
      <c r="B77" t="s">
        <v>256</v>
      </c>
      <c r="C77" s="13">
        <v>1</v>
      </c>
      <c r="D77" s="11">
        <v>25.21</v>
      </c>
      <c r="E77" s="11">
        <f t="shared" si="1"/>
        <v>25.21</v>
      </c>
    </row>
    <row r="78" spans="1:5" x14ac:dyDescent="0.3">
      <c r="A78" s="10">
        <v>27225</v>
      </c>
      <c r="B78" t="s">
        <v>257</v>
      </c>
      <c r="C78" s="13">
        <v>1</v>
      </c>
      <c r="D78" s="11">
        <v>110.8</v>
      </c>
      <c r="E78" s="11">
        <f t="shared" si="1"/>
        <v>110.8</v>
      </c>
    </row>
    <row r="79" spans="1:5" x14ac:dyDescent="0.3">
      <c r="A79" s="10">
        <v>27230</v>
      </c>
      <c r="B79" t="s">
        <v>258</v>
      </c>
      <c r="C79" s="13">
        <v>1</v>
      </c>
      <c r="D79" s="11">
        <v>63.55</v>
      </c>
      <c r="E79" s="11">
        <f t="shared" si="1"/>
        <v>63.55</v>
      </c>
    </row>
    <row r="80" spans="1:5" x14ac:dyDescent="0.3">
      <c r="A80" s="10">
        <v>27240</v>
      </c>
      <c r="B80" t="s">
        <v>259</v>
      </c>
      <c r="C80" s="13">
        <v>1</v>
      </c>
      <c r="D80" s="11">
        <v>53.29</v>
      </c>
      <c r="E80" s="11">
        <f t="shared" si="1"/>
        <v>53.29</v>
      </c>
    </row>
    <row r="81" spans="1:5" x14ac:dyDescent="0.3">
      <c r="A81" s="10">
        <v>27250</v>
      </c>
      <c r="B81" t="s">
        <v>260</v>
      </c>
      <c r="C81" s="13">
        <v>1</v>
      </c>
      <c r="D81" s="11">
        <v>65.38</v>
      </c>
      <c r="E81" s="11">
        <f t="shared" si="1"/>
        <v>65.38</v>
      </c>
    </row>
    <row r="82" spans="1:5" x14ac:dyDescent="0.3">
      <c r="A82" s="10">
        <v>27255</v>
      </c>
      <c r="B82" t="s">
        <v>261</v>
      </c>
      <c r="C82" s="13">
        <v>1</v>
      </c>
      <c r="D82" s="11">
        <v>67.489999999999995</v>
      </c>
      <c r="E82" s="11">
        <f t="shared" si="1"/>
        <v>67.489999999999995</v>
      </c>
    </row>
    <row r="83" spans="1:5" x14ac:dyDescent="0.3">
      <c r="A83" s="10">
        <v>27260</v>
      </c>
      <c r="B83" t="s">
        <v>30</v>
      </c>
      <c r="C83" s="13">
        <v>1</v>
      </c>
      <c r="D83" s="11">
        <v>58.03</v>
      </c>
      <c r="E83" s="11">
        <f t="shared" si="1"/>
        <v>58.03</v>
      </c>
    </row>
    <row r="84" spans="1:5" x14ac:dyDescent="0.3">
      <c r="A84" s="10">
        <v>27261</v>
      </c>
      <c r="B84" t="s">
        <v>31</v>
      </c>
      <c r="C84" s="13">
        <v>1</v>
      </c>
      <c r="D84" s="11">
        <v>55.43</v>
      </c>
      <c r="E84" s="11">
        <f t="shared" si="1"/>
        <v>55.43</v>
      </c>
    </row>
    <row r="85" spans="1:5" x14ac:dyDescent="0.3">
      <c r="A85" s="10">
        <v>27262</v>
      </c>
      <c r="B85" t="s">
        <v>262</v>
      </c>
      <c r="C85" s="13">
        <v>1</v>
      </c>
      <c r="D85" s="11">
        <v>58.55</v>
      </c>
      <c r="E85" s="11">
        <f t="shared" si="1"/>
        <v>58.55</v>
      </c>
    </row>
    <row r="86" spans="1:5" x14ac:dyDescent="0.3">
      <c r="A86" s="10">
        <v>27263</v>
      </c>
      <c r="B86" t="s">
        <v>263</v>
      </c>
      <c r="C86" s="13">
        <v>1</v>
      </c>
      <c r="D86" s="11">
        <v>61.17</v>
      </c>
      <c r="E86" s="11">
        <f t="shared" si="1"/>
        <v>61.17</v>
      </c>
    </row>
    <row r="87" spans="1:5" x14ac:dyDescent="0.3">
      <c r="A87" s="10" t="s">
        <v>32</v>
      </c>
      <c r="B87" t="s">
        <v>33</v>
      </c>
      <c r="C87" s="13">
        <v>4</v>
      </c>
      <c r="D87" s="11">
        <v>59</v>
      </c>
      <c r="E87" s="11">
        <f t="shared" si="1"/>
        <v>236</v>
      </c>
    </row>
    <row r="88" spans="1:5" x14ac:dyDescent="0.3">
      <c r="A88" s="10" t="s">
        <v>264</v>
      </c>
      <c r="B88" t="s">
        <v>265</v>
      </c>
      <c r="C88" s="13">
        <v>1</v>
      </c>
      <c r="D88" s="11">
        <v>52.66</v>
      </c>
      <c r="E88" s="11">
        <f t="shared" si="1"/>
        <v>52.66</v>
      </c>
    </row>
    <row r="89" spans="1:5" x14ac:dyDescent="0.3">
      <c r="A89" s="10">
        <v>27280</v>
      </c>
      <c r="B89" t="s">
        <v>266</v>
      </c>
      <c r="C89" s="13">
        <v>1</v>
      </c>
      <c r="D89" s="11">
        <v>27.05</v>
      </c>
      <c r="E89" s="11">
        <f t="shared" si="1"/>
        <v>27.05</v>
      </c>
    </row>
    <row r="90" spans="1:5" x14ac:dyDescent="0.3">
      <c r="A90" s="10">
        <v>27281</v>
      </c>
      <c r="B90" t="s">
        <v>267</v>
      </c>
      <c r="C90" s="13">
        <v>1</v>
      </c>
      <c r="D90" s="11">
        <v>33.36</v>
      </c>
      <c r="E90" s="11">
        <f t="shared" si="1"/>
        <v>33.36</v>
      </c>
    </row>
    <row r="91" spans="1:5" x14ac:dyDescent="0.3">
      <c r="A91" s="10">
        <v>27288</v>
      </c>
      <c r="B91" t="s">
        <v>34</v>
      </c>
      <c r="C91" s="13">
        <v>1</v>
      </c>
      <c r="D91" s="11">
        <v>138.51</v>
      </c>
      <c r="E91" s="11">
        <f t="shared" si="1"/>
        <v>138.51</v>
      </c>
    </row>
    <row r="92" spans="1:5" x14ac:dyDescent="0.3">
      <c r="A92" s="10">
        <v>27316</v>
      </c>
      <c r="B92" t="s">
        <v>268</v>
      </c>
      <c r="C92" s="13">
        <v>1</v>
      </c>
      <c r="D92" s="11">
        <v>260.44</v>
      </c>
      <c r="E92" s="11">
        <f t="shared" si="1"/>
        <v>260.44</v>
      </c>
    </row>
    <row r="93" spans="1:5" x14ac:dyDescent="0.3">
      <c r="A93" s="10">
        <v>27320</v>
      </c>
      <c r="B93" t="s">
        <v>269</v>
      </c>
      <c r="C93" s="13">
        <v>1</v>
      </c>
      <c r="D93" s="11">
        <v>164.81</v>
      </c>
      <c r="E93" s="11">
        <f t="shared" si="1"/>
        <v>164.81</v>
      </c>
    </row>
    <row r="94" spans="1:5" x14ac:dyDescent="0.3">
      <c r="A94" s="10">
        <v>27330</v>
      </c>
      <c r="B94" t="s">
        <v>270</v>
      </c>
      <c r="C94" s="13">
        <v>1</v>
      </c>
      <c r="D94" s="11">
        <v>162.11000000000001</v>
      </c>
      <c r="E94" s="11">
        <f t="shared" si="1"/>
        <v>162.11000000000001</v>
      </c>
    </row>
    <row r="95" spans="1:5" x14ac:dyDescent="0.3">
      <c r="A95" s="10">
        <v>27339</v>
      </c>
      <c r="B95" t="s">
        <v>271</v>
      </c>
      <c r="C95" s="13">
        <v>1</v>
      </c>
      <c r="D95" s="11">
        <v>218.47</v>
      </c>
      <c r="E95" s="11">
        <f t="shared" si="1"/>
        <v>218.47</v>
      </c>
    </row>
    <row r="96" spans="1:5" x14ac:dyDescent="0.3">
      <c r="A96" s="10">
        <v>27340</v>
      </c>
      <c r="B96" t="s">
        <v>272</v>
      </c>
      <c r="C96" s="13">
        <v>1</v>
      </c>
      <c r="D96" s="11">
        <v>219.95</v>
      </c>
      <c r="E96" s="11">
        <f t="shared" si="1"/>
        <v>219.95</v>
      </c>
    </row>
    <row r="97" spans="1:5" x14ac:dyDescent="0.3">
      <c r="A97" s="10">
        <v>27344</v>
      </c>
      <c r="B97" t="s">
        <v>273</v>
      </c>
      <c r="C97" s="13">
        <v>1</v>
      </c>
      <c r="D97" s="11">
        <v>148.37</v>
      </c>
      <c r="E97" s="11">
        <f t="shared" si="1"/>
        <v>148.37</v>
      </c>
    </row>
    <row r="98" spans="1:5" x14ac:dyDescent="0.3">
      <c r="A98" s="10">
        <v>27345</v>
      </c>
      <c r="B98" t="s">
        <v>274</v>
      </c>
      <c r="C98" s="13">
        <v>1</v>
      </c>
      <c r="D98" s="11">
        <v>150.55000000000001</v>
      </c>
      <c r="E98" s="11">
        <f t="shared" si="1"/>
        <v>150.55000000000001</v>
      </c>
    </row>
    <row r="99" spans="1:5" x14ac:dyDescent="0.3">
      <c r="A99" s="10">
        <v>27346</v>
      </c>
      <c r="B99" t="s">
        <v>275</v>
      </c>
      <c r="C99" s="13">
        <v>1</v>
      </c>
      <c r="D99" s="11">
        <v>160.26</v>
      </c>
      <c r="E99" s="11">
        <f t="shared" si="1"/>
        <v>160.26</v>
      </c>
    </row>
    <row r="100" spans="1:5" x14ac:dyDescent="0.3">
      <c r="A100" s="10">
        <v>27347</v>
      </c>
      <c r="B100" t="s">
        <v>276</v>
      </c>
      <c r="C100" s="13">
        <v>1</v>
      </c>
      <c r="D100" s="11">
        <v>155.88</v>
      </c>
      <c r="E100" s="11">
        <f t="shared" si="1"/>
        <v>155.88</v>
      </c>
    </row>
    <row r="101" spans="1:5" x14ac:dyDescent="0.3">
      <c r="A101" s="10">
        <v>27350</v>
      </c>
      <c r="B101" t="s">
        <v>277</v>
      </c>
      <c r="C101" s="13">
        <v>1</v>
      </c>
      <c r="D101" s="11">
        <v>170.61</v>
      </c>
      <c r="E101" s="11">
        <f t="shared" si="1"/>
        <v>170.61</v>
      </c>
    </row>
    <row r="102" spans="1:5" x14ac:dyDescent="0.3">
      <c r="A102" s="10">
        <v>27353</v>
      </c>
      <c r="B102" t="s">
        <v>278</v>
      </c>
      <c r="C102" s="13">
        <v>1</v>
      </c>
      <c r="D102" s="11">
        <v>143.47999999999999</v>
      </c>
      <c r="E102" s="11">
        <f t="shared" si="1"/>
        <v>143.47999999999999</v>
      </c>
    </row>
    <row r="103" spans="1:5" x14ac:dyDescent="0.3">
      <c r="A103" s="10">
        <v>27355</v>
      </c>
      <c r="B103" t="s">
        <v>279</v>
      </c>
      <c r="C103" s="13">
        <v>1</v>
      </c>
      <c r="D103" s="11">
        <v>90.17</v>
      </c>
      <c r="E103" s="11">
        <f t="shared" si="1"/>
        <v>90.17</v>
      </c>
    </row>
    <row r="104" spans="1:5" x14ac:dyDescent="0.3">
      <c r="A104" s="10">
        <v>27358</v>
      </c>
      <c r="B104" t="s">
        <v>280</v>
      </c>
      <c r="C104" s="13">
        <v>1</v>
      </c>
      <c r="D104" s="11">
        <v>104.34</v>
      </c>
      <c r="E104" s="11">
        <f t="shared" si="1"/>
        <v>104.34</v>
      </c>
    </row>
    <row r="105" spans="1:5" x14ac:dyDescent="0.3">
      <c r="A105" s="10">
        <v>27390</v>
      </c>
      <c r="B105" t="s">
        <v>281</v>
      </c>
      <c r="C105" s="13">
        <v>1</v>
      </c>
      <c r="D105" s="11">
        <v>457.49</v>
      </c>
      <c r="E105" s="11">
        <f t="shared" si="1"/>
        <v>457.49</v>
      </c>
    </row>
    <row r="106" spans="1:5" x14ac:dyDescent="0.3">
      <c r="A106" s="10">
        <v>27392</v>
      </c>
      <c r="B106" t="s">
        <v>282</v>
      </c>
      <c r="C106" s="13">
        <v>1</v>
      </c>
      <c r="D106" s="11">
        <v>439.44</v>
      </c>
      <c r="E106" s="11">
        <f t="shared" si="1"/>
        <v>439.44</v>
      </c>
    </row>
    <row r="107" spans="1:5" x14ac:dyDescent="0.3">
      <c r="A107" s="10">
        <v>27393</v>
      </c>
      <c r="B107" t="s">
        <v>283</v>
      </c>
      <c r="C107" s="13">
        <v>1</v>
      </c>
      <c r="D107" s="11">
        <v>359.52</v>
      </c>
      <c r="E107" s="11">
        <f t="shared" si="1"/>
        <v>359.52</v>
      </c>
    </row>
    <row r="108" spans="1:5" x14ac:dyDescent="0.3">
      <c r="A108" s="10">
        <v>27395</v>
      </c>
      <c r="B108" t="s">
        <v>284</v>
      </c>
      <c r="C108" s="13">
        <v>1</v>
      </c>
      <c r="D108" s="11">
        <v>240.67</v>
      </c>
      <c r="E108" s="11">
        <f t="shared" si="1"/>
        <v>240.67</v>
      </c>
    </row>
    <row r="109" spans="1:5" x14ac:dyDescent="0.3">
      <c r="A109" s="10">
        <v>27405</v>
      </c>
      <c r="B109" t="s">
        <v>285</v>
      </c>
      <c r="C109" s="13">
        <v>1</v>
      </c>
      <c r="D109" s="11">
        <v>233.39</v>
      </c>
      <c r="E109" s="11">
        <f t="shared" si="1"/>
        <v>233.39</v>
      </c>
    </row>
    <row r="110" spans="1:5" x14ac:dyDescent="0.3">
      <c r="A110" s="10">
        <v>27415</v>
      </c>
      <c r="B110" t="s">
        <v>286</v>
      </c>
      <c r="C110" s="13">
        <v>1</v>
      </c>
      <c r="D110" s="11">
        <v>284.64999999999998</v>
      </c>
      <c r="E110" s="11">
        <f t="shared" si="1"/>
        <v>284.64999999999998</v>
      </c>
    </row>
    <row r="111" spans="1:5" x14ac:dyDescent="0.3">
      <c r="A111" s="10">
        <v>27416</v>
      </c>
      <c r="B111" t="s">
        <v>287</v>
      </c>
      <c r="C111" s="13">
        <v>1</v>
      </c>
      <c r="D111" s="11">
        <v>278.12</v>
      </c>
      <c r="E111" s="11">
        <f t="shared" si="1"/>
        <v>278.12</v>
      </c>
    </row>
    <row r="112" spans="1:5" x14ac:dyDescent="0.3">
      <c r="A112" s="10">
        <v>27419</v>
      </c>
      <c r="B112" t="s">
        <v>288</v>
      </c>
      <c r="C112" s="13">
        <v>1</v>
      </c>
      <c r="D112" s="11">
        <v>212.04</v>
      </c>
      <c r="E112" s="11">
        <f t="shared" si="1"/>
        <v>212.04</v>
      </c>
    </row>
    <row r="113" spans="1:5" x14ac:dyDescent="0.3">
      <c r="A113" s="10">
        <v>27420</v>
      </c>
      <c r="B113" t="s">
        <v>289</v>
      </c>
      <c r="C113" s="13">
        <v>1</v>
      </c>
      <c r="D113" s="11">
        <v>218.66</v>
      </c>
      <c r="E113" s="11">
        <f t="shared" si="1"/>
        <v>218.66</v>
      </c>
    </row>
    <row r="114" spans="1:5" x14ac:dyDescent="0.3">
      <c r="A114" s="10">
        <v>27421</v>
      </c>
      <c r="B114" t="s">
        <v>290</v>
      </c>
      <c r="C114" s="13">
        <v>1</v>
      </c>
      <c r="D114" s="11">
        <v>208.97</v>
      </c>
      <c r="E114" s="11">
        <f t="shared" si="1"/>
        <v>208.97</v>
      </c>
    </row>
    <row r="115" spans="1:5" x14ac:dyDescent="0.3">
      <c r="A115" s="10">
        <v>27422</v>
      </c>
      <c r="B115" t="s">
        <v>291</v>
      </c>
      <c r="C115" s="13">
        <v>1</v>
      </c>
      <c r="D115" s="11">
        <v>204.51</v>
      </c>
      <c r="E115" s="11">
        <f t="shared" si="1"/>
        <v>204.51</v>
      </c>
    </row>
    <row r="116" spans="1:5" x14ac:dyDescent="0.3">
      <c r="A116" s="10" t="s">
        <v>292</v>
      </c>
      <c r="B116" t="s">
        <v>293</v>
      </c>
      <c r="C116" s="13">
        <v>1</v>
      </c>
      <c r="D116" s="11">
        <v>215.8</v>
      </c>
      <c r="E116" s="11">
        <f t="shared" si="1"/>
        <v>215.8</v>
      </c>
    </row>
    <row r="117" spans="1:5" x14ac:dyDescent="0.3">
      <c r="A117" s="10">
        <v>27425</v>
      </c>
      <c r="B117" t="s">
        <v>294</v>
      </c>
      <c r="C117" s="13">
        <v>1</v>
      </c>
      <c r="D117" s="11">
        <v>239.33</v>
      </c>
      <c r="E117" s="11">
        <f t="shared" si="1"/>
        <v>239.33</v>
      </c>
    </row>
    <row r="118" spans="1:5" x14ac:dyDescent="0.3">
      <c r="A118" s="10">
        <v>27428</v>
      </c>
      <c r="B118" t="s">
        <v>295</v>
      </c>
      <c r="C118" s="13">
        <v>1</v>
      </c>
      <c r="D118" s="11">
        <v>156.75</v>
      </c>
      <c r="E118" s="11">
        <f t="shared" si="1"/>
        <v>156.75</v>
      </c>
    </row>
    <row r="119" spans="1:5" x14ac:dyDescent="0.3">
      <c r="A119" s="10">
        <v>27430</v>
      </c>
      <c r="B119" t="s">
        <v>296</v>
      </c>
      <c r="C119" s="13">
        <v>1</v>
      </c>
      <c r="D119" s="11">
        <v>107.77</v>
      </c>
      <c r="E119" s="11">
        <f t="shared" si="1"/>
        <v>107.77</v>
      </c>
    </row>
    <row r="120" spans="1:5" x14ac:dyDescent="0.3">
      <c r="A120" s="10">
        <v>27443</v>
      </c>
      <c r="B120" t="s">
        <v>35</v>
      </c>
      <c r="C120" s="13">
        <v>1</v>
      </c>
      <c r="D120" s="11">
        <v>421.67</v>
      </c>
      <c r="E120" s="11">
        <f t="shared" si="1"/>
        <v>421.67</v>
      </c>
    </row>
    <row r="121" spans="1:5" x14ac:dyDescent="0.3">
      <c r="A121" s="10">
        <v>27445</v>
      </c>
      <c r="B121" t="s">
        <v>297</v>
      </c>
      <c r="C121" s="13">
        <v>1</v>
      </c>
      <c r="D121" s="11">
        <v>400.66</v>
      </c>
      <c r="E121" s="11">
        <f t="shared" si="1"/>
        <v>400.66</v>
      </c>
    </row>
    <row r="122" spans="1:5" x14ac:dyDescent="0.3">
      <c r="A122" s="10" t="s">
        <v>36</v>
      </c>
      <c r="B122" t="s">
        <v>37</v>
      </c>
      <c r="C122" s="13">
        <v>1</v>
      </c>
      <c r="D122" s="11">
        <v>377.63</v>
      </c>
      <c r="E122" s="11">
        <f t="shared" si="1"/>
        <v>377.63</v>
      </c>
    </row>
    <row r="123" spans="1:5" x14ac:dyDescent="0.3">
      <c r="A123" s="10">
        <v>33525</v>
      </c>
      <c r="B123" s="10" t="s">
        <v>298</v>
      </c>
      <c r="C123" s="13">
        <v>1</v>
      </c>
      <c r="D123" s="11">
        <v>159.9</v>
      </c>
      <c r="E123" s="11">
        <f t="shared" si="1"/>
        <v>159.9</v>
      </c>
    </row>
    <row r="124" spans="1:5" x14ac:dyDescent="0.3">
      <c r="A124" s="10">
        <v>33526</v>
      </c>
      <c r="B124" s="10" t="s">
        <v>299</v>
      </c>
      <c r="C124" s="13">
        <v>1</v>
      </c>
      <c r="D124" s="11">
        <v>61.9</v>
      </c>
      <c r="E124" s="11">
        <f t="shared" si="1"/>
        <v>61.9</v>
      </c>
    </row>
    <row r="125" spans="1:5" x14ac:dyDescent="0.3">
      <c r="A125" s="10">
        <v>33800</v>
      </c>
      <c r="B125" s="10" t="s">
        <v>300</v>
      </c>
      <c r="C125" s="13">
        <v>1</v>
      </c>
      <c r="D125" s="11">
        <v>231.9</v>
      </c>
      <c r="E125" s="11">
        <f t="shared" si="1"/>
        <v>231.9</v>
      </c>
    </row>
    <row r="126" spans="1:5" x14ac:dyDescent="0.3">
      <c r="A126" s="10">
        <v>33801</v>
      </c>
      <c r="B126" s="10" t="s">
        <v>301</v>
      </c>
      <c r="C126" s="13">
        <v>1</v>
      </c>
      <c r="D126" s="11">
        <v>67.900000000000006</v>
      </c>
      <c r="E126" s="11">
        <f t="shared" si="1"/>
        <v>67.900000000000006</v>
      </c>
    </row>
    <row r="127" spans="1:5" x14ac:dyDescent="0.3">
      <c r="A127" s="10" t="s">
        <v>38</v>
      </c>
      <c r="B127" s="10" t="s">
        <v>302</v>
      </c>
      <c r="C127" s="13">
        <v>18</v>
      </c>
      <c r="D127" s="11">
        <v>30.35</v>
      </c>
      <c r="E127" s="11">
        <f t="shared" si="1"/>
        <v>546.30000000000007</v>
      </c>
    </row>
    <row r="128" spans="1:5" x14ac:dyDescent="0.3">
      <c r="A128" s="10" t="s">
        <v>39</v>
      </c>
      <c r="B128" s="10" t="s">
        <v>40</v>
      </c>
      <c r="C128" s="13">
        <v>12</v>
      </c>
      <c r="D128" s="11">
        <v>3.12</v>
      </c>
      <c r="E128" s="11">
        <f t="shared" si="1"/>
        <v>37.44</v>
      </c>
    </row>
    <row r="129" spans="1:5" x14ac:dyDescent="0.3">
      <c r="A129" s="10" t="s">
        <v>303</v>
      </c>
      <c r="B129" s="10" t="s">
        <v>304</v>
      </c>
      <c r="C129" s="13">
        <v>6</v>
      </c>
      <c r="D129" s="11">
        <v>3.47</v>
      </c>
      <c r="E129" s="11">
        <f t="shared" si="1"/>
        <v>20.82</v>
      </c>
    </row>
    <row r="130" spans="1:5" x14ac:dyDescent="0.3">
      <c r="A130" s="10" t="s">
        <v>305</v>
      </c>
      <c r="B130" s="10" t="s">
        <v>306</v>
      </c>
      <c r="C130" s="13">
        <v>1</v>
      </c>
      <c r="D130" s="11">
        <v>4.03</v>
      </c>
      <c r="E130" s="11">
        <f t="shared" si="1"/>
        <v>4.03</v>
      </c>
    </row>
    <row r="131" spans="1:5" x14ac:dyDescent="0.3">
      <c r="A131" s="10" t="s">
        <v>307</v>
      </c>
      <c r="B131" s="10" t="s">
        <v>308</v>
      </c>
      <c r="C131" s="13">
        <v>1</v>
      </c>
      <c r="D131" s="11">
        <v>4.92</v>
      </c>
      <c r="E131" s="11">
        <f t="shared" si="1"/>
        <v>4.92</v>
      </c>
    </row>
    <row r="132" spans="1:5" x14ac:dyDescent="0.3">
      <c r="A132" s="10" t="s">
        <v>41</v>
      </c>
      <c r="B132" s="10" t="s">
        <v>42</v>
      </c>
      <c r="C132" s="13">
        <v>6</v>
      </c>
      <c r="D132" s="11">
        <v>10.08</v>
      </c>
      <c r="E132" s="11">
        <f t="shared" si="1"/>
        <v>60.480000000000004</v>
      </c>
    </row>
    <row r="133" spans="1:5" x14ac:dyDescent="0.3">
      <c r="A133" s="10" t="s">
        <v>309</v>
      </c>
      <c r="B133" s="10" t="s">
        <v>310</v>
      </c>
      <c r="C133" s="13">
        <v>1</v>
      </c>
      <c r="D133" s="11">
        <v>6.15</v>
      </c>
      <c r="E133" s="11">
        <f t="shared" ref="E133:E196" si="2">C133*D133</f>
        <v>6.15</v>
      </c>
    </row>
    <row r="134" spans="1:5" x14ac:dyDescent="0.3">
      <c r="A134" s="10" t="s">
        <v>311</v>
      </c>
      <c r="B134" s="10" t="s">
        <v>312</v>
      </c>
      <c r="C134" s="13">
        <v>1</v>
      </c>
      <c r="D134" s="11">
        <v>3.93</v>
      </c>
      <c r="E134" s="11">
        <f t="shared" si="2"/>
        <v>3.93</v>
      </c>
    </row>
    <row r="135" spans="1:5" x14ac:dyDescent="0.3">
      <c r="A135" s="10" t="s">
        <v>313</v>
      </c>
      <c r="B135" s="10" t="s">
        <v>314</v>
      </c>
      <c r="C135" s="13">
        <v>1</v>
      </c>
      <c r="D135" s="11">
        <v>7.27</v>
      </c>
      <c r="E135" s="11">
        <f t="shared" si="2"/>
        <v>7.27</v>
      </c>
    </row>
    <row r="136" spans="1:5" x14ac:dyDescent="0.3">
      <c r="A136" s="10" t="s">
        <v>315</v>
      </c>
      <c r="B136" s="10" t="s">
        <v>316</v>
      </c>
      <c r="C136" s="13">
        <v>1</v>
      </c>
      <c r="D136" s="11">
        <v>5.08</v>
      </c>
      <c r="E136" s="11">
        <f t="shared" si="2"/>
        <v>5.08</v>
      </c>
    </row>
    <row r="137" spans="1:5" x14ac:dyDescent="0.3">
      <c r="A137" s="10" t="s">
        <v>43</v>
      </c>
      <c r="B137" s="10" t="s">
        <v>44</v>
      </c>
      <c r="C137" s="13">
        <v>6</v>
      </c>
      <c r="D137" s="11">
        <v>6.67</v>
      </c>
      <c r="E137" s="11">
        <f t="shared" si="2"/>
        <v>40.019999999999996</v>
      </c>
    </row>
    <row r="138" spans="1:5" x14ac:dyDescent="0.3">
      <c r="A138" s="10" t="s">
        <v>317</v>
      </c>
      <c r="B138" s="10" t="s">
        <v>318</v>
      </c>
      <c r="C138" s="13">
        <v>6</v>
      </c>
      <c r="D138" s="11">
        <v>14.12</v>
      </c>
      <c r="E138" s="11">
        <f t="shared" si="2"/>
        <v>84.72</v>
      </c>
    </row>
    <row r="139" spans="1:5" x14ac:dyDescent="0.3">
      <c r="A139" s="10" t="s">
        <v>319</v>
      </c>
      <c r="B139" s="10" t="s">
        <v>320</v>
      </c>
      <c r="C139" s="13">
        <v>6</v>
      </c>
      <c r="D139" s="11">
        <v>18.95</v>
      </c>
      <c r="E139" s="11">
        <f t="shared" si="2"/>
        <v>113.69999999999999</v>
      </c>
    </row>
    <row r="140" spans="1:5" x14ac:dyDescent="0.3">
      <c r="A140" s="10" t="s">
        <v>321</v>
      </c>
      <c r="B140" s="10" t="s">
        <v>322</v>
      </c>
      <c r="C140" s="13">
        <v>12</v>
      </c>
      <c r="D140" s="11">
        <v>21.13</v>
      </c>
      <c r="E140" s="11">
        <f t="shared" si="2"/>
        <v>253.56</v>
      </c>
    </row>
    <row r="141" spans="1:5" x14ac:dyDescent="0.3">
      <c r="A141" s="10" t="s">
        <v>323</v>
      </c>
      <c r="B141" s="10" t="s">
        <v>324</v>
      </c>
      <c r="C141" s="13">
        <v>4</v>
      </c>
      <c r="D141" s="11">
        <v>11.72</v>
      </c>
      <c r="E141" s="11">
        <f t="shared" si="2"/>
        <v>46.88</v>
      </c>
    </row>
    <row r="142" spans="1:5" x14ac:dyDescent="0.3">
      <c r="A142" s="10" t="s">
        <v>325</v>
      </c>
      <c r="B142" s="10" t="s">
        <v>326</v>
      </c>
      <c r="C142" s="13">
        <v>1</v>
      </c>
      <c r="D142" s="11">
        <v>15.83</v>
      </c>
      <c r="E142" s="11">
        <f t="shared" si="2"/>
        <v>15.83</v>
      </c>
    </row>
    <row r="143" spans="1:5" x14ac:dyDescent="0.3">
      <c r="A143" s="10" t="s">
        <v>327</v>
      </c>
      <c r="B143" s="10" t="s">
        <v>328</v>
      </c>
      <c r="C143" s="13">
        <v>1</v>
      </c>
      <c r="D143" s="11">
        <v>16.75</v>
      </c>
      <c r="E143" s="11">
        <f t="shared" si="2"/>
        <v>16.75</v>
      </c>
    </row>
    <row r="144" spans="1:5" x14ac:dyDescent="0.3">
      <c r="A144" s="10" t="s">
        <v>45</v>
      </c>
      <c r="B144" s="10" t="s">
        <v>46</v>
      </c>
      <c r="C144" s="13">
        <v>6</v>
      </c>
      <c r="D144" s="11">
        <v>17.32</v>
      </c>
      <c r="E144" s="11">
        <f t="shared" si="2"/>
        <v>103.92</v>
      </c>
    </row>
    <row r="145" spans="1:5" x14ac:dyDescent="0.3">
      <c r="A145" s="10" t="s">
        <v>329</v>
      </c>
      <c r="B145" s="10" t="s">
        <v>330</v>
      </c>
      <c r="C145" s="13">
        <v>1</v>
      </c>
      <c r="D145" s="11">
        <v>31.32</v>
      </c>
      <c r="E145" s="11">
        <f t="shared" si="2"/>
        <v>31.32</v>
      </c>
    </row>
    <row r="146" spans="1:5" x14ac:dyDescent="0.3">
      <c r="A146" s="10" t="s">
        <v>331</v>
      </c>
      <c r="B146" s="10" t="s">
        <v>332</v>
      </c>
      <c r="C146" s="13">
        <v>1</v>
      </c>
      <c r="D146" s="11">
        <v>39.57</v>
      </c>
      <c r="E146" s="11">
        <f t="shared" si="2"/>
        <v>39.57</v>
      </c>
    </row>
    <row r="147" spans="1:5" x14ac:dyDescent="0.3">
      <c r="A147" s="10" t="s">
        <v>333</v>
      </c>
      <c r="B147" s="10" t="s">
        <v>334</v>
      </c>
      <c r="C147" s="13">
        <v>1</v>
      </c>
      <c r="D147" s="11">
        <v>8.9</v>
      </c>
      <c r="E147" s="11">
        <f t="shared" si="2"/>
        <v>8.9</v>
      </c>
    </row>
    <row r="148" spans="1:5" x14ac:dyDescent="0.3">
      <c r="A148" s="10" t="s">
        <v>335</v>
      </c>
      <c r="B148" s="10" t="s">
        <v>336</v>
      </c>
      <c r="C148" s="13">
        <v>1</v>
      </c>
      <c r="D148" s="11">
        <v>16.2</v>
      </c>
      <c r="E148" s="11">
        <f t="shared" si="2"/>
        <v>16.2</v>
      </c>
    </row>
    <row r="149" spans="1:5" x14ac:dyDescent="0.3">
      <c r="A149" s="10" t="s">
        <v>47</v>
      </c>
      <c r="B149" s="10" t="s">
        <v>48</v>
      </c>
      <c r="C149" s="13">
        <v>60</v>
      </c>
      <c r="D149" s="11">
        <v>33.53</v>
      </c>
      <c r="E149" s="11">
        <f t="shared" si="2"/>
        <v>2011.8000000000002</v>
      </c>
    </row>
    <row r="150" spans="1:5" x14ac:dyDescent="0.3">
      <c r="A150" s="10" t="s">
        <v>337</v>
      </c>
      <c r="B150" s="10" t="s">
        <v>338</v>
      </c>
      <c r="C150" s="13">
        <v>1</v>
      </c>
      <c r="D150" s="11">
        <v>18.13</v>
      </c>
      <c r="E150" s="11">
        <f t="shared" si="2"/>
        <v>18.13</v>
      </c>
    </row>
    <row r="151" spans="1:5" x14ac:dyDescent="0.3">
      <c r="A151" s="10" t="s">
        <v>339</v>
      </c>
      <c r="B151" s="10" t="s">
        <v>340</v>
      </c>
      <c r="C151" s="13">
        <v>1</v>
      </c>
      <c r="D151" s="11">
        <v>10.220000000000001</v>
      </c>
      <c r="E151" s="11">
        <f t="shared" si="2"/>
        <v>10.220000000000001</v>
      </c>
    </row>
    <row r="152" spans="1:5" x14ac:dyDescent="0.3">
      <c r="A152" s="10" t="s">
        <v>341</v>
      </c>
      <c r="B152" s="10" t="s">
        <v>342</v>
      </c>
      <c r="C152" s="13">
        <v>1</v>
      </c>
      <c r="D152" s="11">
        <v>34.020000000000003</v>
      </c>
      <c r="E152" s="11">
        <f t="shared" si="2"/>
        <v>34.020000000000003</v>
      </c>
    </row>
    <row r="153" spans="1:5" x14ac:dyDescent="0.3">
      <c r="A153" s="10" t="s">
        <v>343</v>
      </c>
      <c r="B153" s="10" t="s">
        <v>344</v>
      </c>
      <c r="C153" s="13">
        <v>1</v>
      </c>
      <c r="D153" s="11">
        <v>54.35</v>
      </c>
      <c r="E153" s="11">
        <f t="shared" si="2"/>
        <v>54.35</v>
      </c>
    </row>
    <row r="154" spans="1:5" x14ac:dyDescent="0.3">
      <c r="A154" s="10" t="s">
        <v>345</v>
      </c>
      <c r="B154" s="10" t="s">
        <v>346</v>
      </c>
      <c r="C154" s="13">
        <v>1</v>
      </c>
      <c r="D154" s="11">
        <v>26.7</v>
      </c>
      <c r="E154" s="11">
        <f t="shared" si="2"/>
        <v>26.7</v>
      </c>
    </row>
    <row r="155" spans="1:5" x14ac:dyDescent="0.3">
      <c r="A155" s="10" t="s">
        <v>347</v>
      </c>
      <c r="B155" s="10" t="s">
        <v>348</v>
      </c>
      <c r="C155" s="13">
        <v>1</v>
      </c>
      <c r="D155" s="11">
        <v>28.5</v>
      </c>
      <c r="E155" s="11">
        <f t="shared" si="2"/>
        <v>28.5</v>
      </c>
    </row>
    <row r="156" spans="1:5" x14ac:dyDescent="0.3">
      <c r="A156" s="10" t="s">
        <v>349</v>
      </c>
      <c r="B156" s="10" t="s">
        <v>350</v>
      </c>
      <c r="C156" s="13">
        <v>1</v>
      </c>
      <c r="D156" s="11">
        <v>43.47</v>
      </c>
      <c r="E156" s="11">
        <f t="shared" si="2"/>
        <v>43.47</v>
      </c>
    </row>
    <row r="157" spans="1:5" x14ac:dyDescent="0.3">
      <c r="A157" s="10" t="s">
        <v>351</v>
      </c>
      <c r="B157" s="10" t="s">
        <v>352</v>
      </c>
      <c r="C157" s="13">
        <v>1</v>
      </c>
      <c r="D157" s="11">
        <v>45.05</v>
      </c>
      <c r="E157" s="11">
        <f t="shared" si="2"/>
        <v>45.05</v>
      </c>
    </row>
    <row r="158" spans="1:5" x14ac:dyDescent="0.3">
      <c r="A158" s="10" t="s">
        <v>353</v>
      </c>
      <c r="B158" s="10" t="s">
        <v>354</v>
      </c>
      <c r="C158" s="13">
        <v>1</v>
      </c>
      <c r="D158" s="11">
        <v>39.97</v>
      </c>
      <c r="E158" s="11">
        <f t="shared" si="2"/>
        <v>39.97</v>
      </c>
    </row>
    <row r="159" spans="1:5" x14ac:dyDescent="0.3">
      <c r="A159" s="10" t="s">
        <v>355</v>
      </c>
      <c r="B159" s="10" t="s">
        <v>356</v>
      </c>
      <c r="C159" s="13">
        <v>1</v>
      </c>
      <c r="D159" s="11">
        <v>46.07</v>
      </c>
      <c r="E159" s="11">
        <f t="shared" si="2"/>
        <v>46.07</v>
      </c>
    </row>
    <row r="160" spans="1:5" x14ac:dyDescent="0.3">
      <c r="A160" s="10" t="s">
        <v>357</v>
      </c>
      <c r="B160" s="10" t="s">
        <v>358</v>
      </c>
      <c r="C160" s="13">
        <v>1</v>
      </c>
      <c r="D160" s="11">
        <v>39.08</v>
      </c>
      <c r="E160" s="11">
        <f t="shared" si="2"/>
        <v>39.08</v>
      </c>
    </row>
    <row r="161" spans="1:5" x14ac:dyDescent="0.3">
      <c r="A161" s="10" t="s">
        <v>359</v>
      </c>
      <c r="B161" s="10" t="s">
        <v>360</v>
      </c>
      <c r="C161" s="13">
        <v>1</v>
      </c>
      <c r="D161" s="11">
        <v>59.22</v>
      </c>
      <c r="E161" s="11">
        <f t="shared" si="2"/>
        <v>59.22</v>
      </c>
    </row>
    <row r="162" spans="1:5" x14ac:dyDescent="0.3">
      <c r="A162" s="10" t="s">
        <v>49</v>
      </c>
      <c r="B162" s="10" t="s">
        <v>50</v>
      </c>
      <c r="C162" s="13">
        <v>4</v>
      </c>
      <c r="D162" s="11">
        <v>9.32</v>
      </c>
      <c r="E162" s="11">
        <f t="shared" si="2"/>
        <v>37.28</v>
      </c>
    </row>
    <row r="163" spans="1:5" x14ac:dyDescent="0.3">
      <c r="A163" s="10" t="s">
        <v>51</v>
      </c>
      <c r="B163" s="10" t="s">
        <v>52</v>
      </c>
      <c r="C163" s="13">
        <v>6</v>
      </c>
      <c r="D163" s="11">
        <v>4.7300000000000004</v>
      </c>
      <c r="E163" s="11">
        <f t="shared" si="2"/>
        <v>28.380000000000003</v>
      </c>
    </row>
    <row r="164" spans="1:5" x14ac:dyDescent="0.3">
      <c r="A164" s="10" t="s">
        <v>53</v>
      </c>
      <c r="B164" s="10" t="s">
        <v>54</v>
      </c>
      <c r="C164" s="13">
        <v>4</v>
      </c>
      <c r="D164" s="11">
        <v>11.23</v>
      </c>
      <c r="E164" s="11">
        <f t="shared" si="2"/>
        <v>44.92</v>
      </c>
    </row>
    <row r="165" spans="1:5" x14ac:dyDescent="0.3">
      <c r="A165" s="10" t="s">
        <v>361</v>
      </c>
      <c r="B165" s="10" t="s">
        <v>362</v>
      </c>
      <c r="C165" s="13">
        <v>1</v>
      </c>
      <c r="D165" s="11">
        <v>9.5299999999999994</v>
      </c>
      <c r="E165" s="11">
        <f t="shared" si="2"/>
        <v>9.5299999999999994</v>
      </c>
    </row>
    <row r="166" spans="1:5" x14ac:dyDescent="0.3">
      <c r="A166" s="10" t="s">
        <v>55</v>
      </c>
      <c r="B166" s="10" t="s">
        <v>363</v>
      </c>
      <c r="C166" s="13">
        <v>12</v>
      </c>
      <c r="D166" s="11">
        <v>5.32</v>
      </c>
      <c r="E166" s="11">
        <f t="shared" si="2"/>
        <v>63.84</v>
      </c>
    </row>
    <row r="167" spans="1:5" x14ac:dyDescent="0.3">
      <c r="A167" s="10" t="s">
        <v>364</v>
      </c>
      <c r="B167" s="10" t="s">
        <v>365</v>
      </c>
      <c r="C167" s="13">
        <v>1</v>
      </c>
      <c r="D167" s="11">
        <v>4.62</v>
      </c>
      <c r="E167" s="11">
        <f t="shared" si="2"/>
        <v>4.62</v>
      </c>
    </row>
    <row r="168" spans="1:5" x14ac:dyDescent="0.3">
      <c r="A168" s="10" t="s">
        <v>366</v>
      </c>
      <c r="B168" s="10" t="s">
        <v>367</v>
      </c>
      <c r="C168" s="13">
        <v>1</v>
      </c>
      <c r="D168" s="11">
        <v>5.85</v>
      </c>
      <c r="E168" s="11">
        <f t="shared" si="2"/>
        <v>5.85</v>
      </c>
    </row>
    <row r="169" spans="1:5" x14ac:dyDescent="0.3">
      <c r="A169" s="10" t="s">
        <v>368</v>
      </c>
      <c r="B169" s="10" t="s">
        <v>369</v>
      </c>
      <c r="C169" s="13">
        <v>1</v>
      </c>
      <c r="D169" s="11">
        <v>26.27</v>
      </c>
      <c r="E169" s="11">
        <f t="shared" si="2"/>
        <v>26.27</v>
      </c>
    </row>
    <row r="170" spans="1:5" x14ac:dyDescent="0.3">
      <c r="A170" s="10" t="s">
        <v>370</v>
      </c>
      <c r="B170" s="10" t="s">
        <v>371</v>
      </c>
      <c r="C170" s="13">
        <v>1</v>
      </c>
      <c r="D170" s="11">
        <v>7.35</v>
      </c>
      <c r="E170" s="11">
        <f t="shared" si="2"/>
        <v>7.35</v>
      </c>
    </row>
    <row r="171" spans="1:5" x14ac:dyDescent="0.3">
      <c r="A171" s="10" t="s">
        <v>56</v>
      </c>
      <c r="B171" s="10" t="s">
        <v>57</v>
      </c>
      <c r="C171" s="13">
        <v>56</v>
      </c>
      <c r="D171" s="11">
        <v>7.98</v>
      </c>
      <c r="E171" s="11">
        <f t="shared" si="2"/>
        <v>446.88</v>
      </c>
    </row>
    <row r="172" spans="1:5" x14ac:dyDescent="0.3">
      <c r="A172" s="10" t="s">
        <v>372</v>
      </c>
      <c r="B172" s="10" t="s">
        <v>373</v>
      </c>
      <c r="C172" s="13">
        <v>1</v>
      </c>
      <c r="D172" s="11">
        <v>8.3699999999999992</v>
      </c>
      <c r="E172" s="11">
        <f t="shared" si="2"/>
        <v>8.3699999999999992</v>
      </c>
    </row>
    <row r="173" spans="1:5" x14ac:dyDescent="0.3">
      <c r="A173" s="10" t="s">
        <v>374</v>
      </c>
      <c r="B173" s="10" t="s">
        <v>375</v>
      </c>
      <c r="C173" s="13">
        <v>1</v>
      </c>
      <c r="D173" s="11">
        <v>7.35</v>
      </c>
      <c r="E173" s="11">
        <f t="shared" si="2"/>
        <v>7.35</v>
      </c>
    </row>
    <row r="174" spans="1:5" x14ac:dyDescent="0.3">
      <c r="A174" s="10" t="s">
        <v>376</v>
      </c>
      <c r="B174" s="10" t="s">
        <v>377</v>
      </c>
      <c r="C174" s="13">
        <v>1</v>
      </c>
      <c r="D174" s="11">
        <v>25.27</v>
      </c>
      <c r="E174" s="11">
        <f t="shared" si="2"/>
        <v>25.27</v>
      </c>
    </row>
    <row r="175" spans="1:5" x14ac:dyDescent="0.3">
      <c r="A175" s="10">
        <v>36044</v>
      </c>
      <c r="B175" s="10" t="s">
        <v>378</v>
      </c>
      <c r="C175" s="13">
        <v>1</v>
      </c>
      <c r="D175" s="11">
        <v>1.35</v>
      </c>
      <c r="E175" s="11">
        <f t="shared" si="2"/>
        <v>1.35</v>
      </c>
    </row>
    <row r="176" spans="1:5" x14ac:dyDescent="0.3">
      <c r="A176" s="10" t="s">
        <v>379</v>
      </c>
      <c r="B176" s="10" t="s">
        <v>380</v>
      </c>
      <c r="C176" s="13">
        <v>1</v>
      </c>
      <c r="D176" s="11">
        <v>5.73</v>
      </c>
      <c r="E176" s="11">
        <f t="shared" si="2"/>
        <v>5.73</v>
      </c>
    </row>
    <row r="177" spans="1:5" x14ac:dyDescent="0.3">
      <c r="A177" s="10" t="s">
        <v>381</v>
      </c>
      <c r="B177" s="10" t="s">
        <v>382</v>
      </c>
      <c r="C177" s="13">
        <v>1</v>
      </c>
      <c r="D177" s="11">
        <v>10.84</v>
      </c>
      <c r="E177" s="11">
        <f t="shared" si="2"/>
        <v>10.84</v>
      </c>
    </row>
    <row r="178" spans="1:5" x14ac:dyDescent="0.3">
      <c r="A178" s="10" t="s">
        <v>383</v>
      </c>
      <c r="B178" s="10" t="s">
        <v>384</v>
      </c>
      <c r="C178" s="13">
        <v>1</v>
      </c>
      <c r="D178" s="11">
        <v>6.36</v>
      </c>
      <c r="E178" s="11">
        <f t="shared" si="2"/>
        <v>6.36</v>
      </c>
    </row>
    <row r="179" spans="1:5" x14ac:dyDescent="0.3">
      <c r="A179" s="10" t="s">
        <v>385</v>
      </c>
      <c r="B179" s="10" t="s">
        <v>386</v>
      </c>
      <c r="C179" s="13">
        <v>1</v>
      </c>
      <c r="D179" s="11">
        <v>13.89</v>
      </c>
      <c r="E179" s="11">
        <f t="shared" si="2"/>
        <v>13.89</v>
      </c>
    </row>
    <row r="180" spans="1:5" x14ac:dyDescent="0.3">
      <c r="A180" s="10">
        <v>38163</v>
      </c>
      <c r="B180" t="s">
        <v>58</v>
      </c>
      <c r="C180" s="13">
        <v>1</v>
      </c>
      <c r="D180" s="11">
        <v>19.12</v>
      </c>
      <c r="E180" s="11">
        <f t="shared" si="2"/>
        <v>19.12</v>
      </c>
    </row>
    <row r="181" spans="1:5" x14ac:dyDescent="0.3">
      <c r="A181" s="10">
        <v>39146</v>
      </c>
      <c r="B181" s="10" t="s">
        <v>387</v>
      </c>
      <c r="C181" s="13">
        <v>1</v>
      </c>
      <c r="D181" s="11">
        <v>265.83</v>
      </c>
      <c r="E181" s="11">
        <f t="shared" si="2"/>
        <v>265.83</v>
      </c>
    </row>
    <row r="182" spans="1:5" x14ac:dyDescent="0.3">
      <c r="A182" s="10">
        <v>39188</v>
      </c>
      <c r="B182" s="10" t="s">
        <v>388</v>
      </c>
      <c r="C182" s="13">
        <v>1</v>
      </c>
      <c r="D182" s="11">
        <v>618.76</v>
      </c>
      <c r="E182" s="11">
        <f t="shared" si="2"/>
        <v>618.76</v>
      </c>
    </row>
    <row r="183" spans="1:5" x14ac:dyDescent="0.3">
      <c r="A183" s="10">
        <v>39328</v>
      </c>
      <c r="B183" s="10" t="s">
        <v>389</v>
      </c>
      <c r="C183" s="13">
        <v>1</v>
      </c>
      <c r="D183" s="11">
        <v>793.95</v>
      </c>
      <c r="E183" s="11">
        <f t="shared" si="2"/>
        <v>793.95</v>
      </c>
    </row>
    <row r="184" spans="1:5" x14ac:dyDescent="0.3">
      <c r="A184" s="10" t="s">
        <v>59</v>
      </c>
      <c r="B184" s="10" t="s">
        <v>60</v>
      </c>
      <c r="C184" s="13">
        <v>1</v>
      </c>
      <c r="D184" s="11">
        <v>636.76</v>
      </c>
      <c r="E184" s="11">
        <f t="shared" si="2"/>
        <v>636.76</v>
      </c>
    </row>
    <row r="185" spans="1:5" x14ac:dyDescent="0.3">
      <c r="A185" s="10">
        <v>39478</v>
      </c>
      <c r="B185" s="10" t="s">
        <v>390</v>
      </c>
      <c r="C185" s="13">
        <v>1</v>
      </c>
      <c r="D185" s="11">
        <v>1201.99</v>
      </c>
      <c r="E185" s="11">
        <f t="shared" si="2"/>
        <v>1201.99</v>
      </c>
    </row>
    <row r="186" spans="1:5" x14ac:dyDescent="0.3">
      <c r="A186" s="10" t="s">
        <v>391</v>
      </c>
      <c r="B186" s="10" t="s">
        <v>392</v>
      </c>
      <c r="C186" s="13">
        <v>1</v>
      </c>
      <c r="D186" s="11">
        <v>1579.69</v>
      </c>
      <c r="E186" s="11">
        <f t="shared" si="2"/>
        <v>1579.69</v>
      </c>
    </row>
    <row r="187" spans="1:5" x14ac:dyDescent="0.3">
      <c r="A187" s="10" t="s">
        <v>393</v>
      </c>
      <c r="B187" t="s">
        <v>394</v>
      </c>
      <c r="C187" s="13">
        <v>1</v>
      </c>
      <c r="D187" s="11">
        <v>1998.89</v>
      </c>
      <c r="E187" s="11">
        <f t="shared" si="2"/>
        <v>1998.89</v>
      </c>
    </row>
    <row r="188" spans="1:5" x14ac:dyDescent="0.3">
      <c r="A188" s="10">
        <v>42120</v>
      </c>
      <c r="B188" s="10" t="s">
        <v>395</v>
      </c>
      <c r="C188" s="13">
        <v>1</v>
      </c>
      <c r="D188" s="11">
        <v>155</v>
      </c>
      <c r="E188" s="11">
        <f t="shared" si="2"/>
        <v>155</v>
      </c>
    </row>
    <row r="189" spans="1:5" x14ac:dyDescent="0.3">
      <c r="A189" s="10" t="s">
        <v>396</v>
      </c>
      <c r="B189" s="10" t="s">
        <v>397</v>
      </c>
      <c r="C189" s="13">
        <v>1</v>
      </c>
      <c r="D189" s="11">
        <v>155</v>
      </c>
      <c r="E189" s="11">
        <f t="shared" si="2"/>
        <v>155</v>
      </c>
    </row>
    <row r="190" spans="1:5" x14ac:dyDescent="0.3">
      <c r="A190" s="10">
        <v>42130</v>
      </c>
      <c r="B190" s="10" t="s">
        <v>398</v>
      </c>
      <c r="C190" s="13">
        <v>1</v>
      </c>
      <c r="D190" s="11">
        <v>356.82</v>
      </c>
      <c r="E190" s="11">
        <f t="shared" si="2"/>
        <v>356.82</v>
      </c>
    </row>
    <row r="191" spans="1:5" x14ac:dyDescent="0.3">
      <c r="A191" s="10" t="s">
        <v>399</v>
      </c>
      <c r="B191" s="10" t="s">
        <v>400</v>
      </c>
      <c r="C191" s="13">
        <v>1</v>
      </c>
      <c r="D191" s="11">
        <v>3150</v>
      </c>
      <c r="E191" s="11">
        <f t="shared" si="2"/>
        <v>3150</v>
      </c>
    </row>
    <row r="192" spans="1:5" x14ac:dyDescent="0.3">
      <c r="A192" s="10">
        <v>42297</v>
      </c>
      <c r="B192" s="10" t="s">
        <v>401</v>
      </c>
      <c r="C192" s="13">
        <v>1</v>
      </c>
      <c r="D192" s="11">
        <v>3010.71</v>
      </c>
      <c r="E192" s="11">
        <f t="shared" si="2"/>
        <v>3010.71</v>
      </c>
    </row>
    <row r="193" spans="1:5" x14ac:dyDescent="0.3">
      <c r="A193" s="10">
        <v>42326</v>
      </c>
      <c r="B193" s="10" t="s">
        <v>402</v>
      </c>
      <c r="C193" s="13">
        <v>1</v>
      </c>
      <c r="D193" s="11">
        <v>406.8</v>
      </c>
      <c r="E193" s="11">
        <f t="shared" si="2"/>
        <v>406.8</v>
      </c>
    </row>
    <row r="194" spans="1:5" x14ac:dyDescent="0.3">
      <c r="A194" s="10" t="s">
        <v>403</v>
      </c>
      <c r="B194" s="10" t="s">
        <v>404</v>
      </c>
      <c r="C194" s="13">
        <v>1</v>
      </c>
      <c r="D194" s="11">
        <v>466.01</v>
      </c>
      <c r="E194" s="11">
        <f t="shared" si="2"/>
        <v>466.01</v>
      </c>
    </row>
    <row r="195" spans="1:5" x14ac:dyDescent="0.3">
      <c r="A195" s="10" t="s">
        <v>405</v>
      </c>
      <c r="B195" s="10" t="s">
        <v>406</v>
      </c>
      <c r="C195" s="13">
        <v>4</v>
      </c>
      <c r="D195" s="11">
        <v>148.57</v>
      </c>
      <c r="E195" s="11">
        <f t="shared" si="2"/>
        <v>594.28</v>
      </c>
    </row>
    <row r="196" spans="1:5" x14ac:dyDescent="0.3">
      <c r="A196" s="10" t="s">
        <v>407</v>
      </c>
      <c r="B196" s="10" t="s">
        <v>408</v>
      </c>
      <c r="C196" s="13">
        <v>1</v>
      </c>
      <c r="D196" s="11">
        <v>155</v>
      </c>
      <c r="E196" s="11">
        <f t="shared" si="2"/>
        <v>155</v>
      </c>
    </row>
    <row r="197" spans="1:5" x14ac:dyDescent="0.3">
      <c r="A197" s="10" t="s">
        <v>409</v>
      </c>
      <c r="B197" s="10" t="s">
        <v>410</v>
      </c>
      <c r="C197" s="13">
        <v>1</v>
      </c>
      <c r="D197" s="11">
        <v>155</v>
      </c>
      <c r="E197" s="11">
        <f t="shared" ref="E197:E260" si="3">C197*D197</f>
        <v>155</v>
      </c>
    </row>
    <row r="198" spans="1:5" x14ac:dyDescent="0.3">
      <c r="A198" s="10" t="s">
        <v>411</v>
      </c>
      <c r="B198" s="10" t="s">
        <v>412</v>
      </c>
      <c r="C198" s="13">
        <v>1</v>
      </c>
      <c r="D198" s="11">
        <v>155</v>
      </c>
      <c r="E198" s="11">
        <f t="shared" si="3"/>
        <v>155</v>
      </c>
    </row>
    <row r="199" spans="1:5" x14ac:dyDescent="0.3">
      <c r="A199" s="10" t="s">
        <v>413</v>
      </c>
      <c r="B199" s="10" t="s">
        <v>414</v>
      </c>
      <c r="C199" s="13">
        <v>1</v>
      </c>
      <c r="D199" s="11">
        <v>498.58</v>
      </c>
      <c r="E199" s="11">
        <f t="shared" si="3"/>
        <v>498.58</v>
      </c>
    </row>
    <row r="200" spans="1:5" x14ac:dyDescent="0.3">
      <c r="A200" s="10">
        <v>42483</v>
      </c>
      <c r="B200" s="10" t="s">
        <v>415</v>
      </c>
      <c r="C200" s="13">
        <v>1</v>
      </c>
      <c r="D200" s="11">
        <v>3415.19</v>
      </c>
      <c r="E200" s="18">
        <f t="shared" si="3"/>
        <v>3415.19</v>
      </c>
    </row>
    <row r="201" spans="1:5" x14ac:dyDescent="0.3">
      <c r="A201" s="10">
        <v>42500</v>
      </c>
      <c r="B201" s="10" t="s">
        <v>416</v>
      </c>
      <c r="C201" s="13">
        <v>1</v>
      </c>
      <c r="D201" s="11">
        <v>159.88</v>
      </c>
      <c r="E201" s="11">
        <f t="shared" si="3"/>
        <v>159.88</v>
      </c>
    </row>
    <row r="202" spans="1:5" x14ac:dyDescent="0.3">
      <c r="A202" s="10" t="s">
        <v>417</v>
      </c>
      <c r="B202" s="10" t="s">
        <v>418</v>
      </c>
      <c r="C202" s="13">
        <v>1</v>
      </c>
      <c r="D202" s="11">
        <v>177.1</v>
      </c>
      <c r="E202" s="11">
        <f t="shared" si="3"/>
        <v>177.1</v>
      </c>
    </row>
    <row r="203" spans="1:5" x14ac:dyDescent="0.3">
      <c r="A203" s="10" t="s">
        <v>419</v>
      </c>
      <c r="B203" s="10" t="s">
        <v>420</v>
      </c>
      <c r="C203" s="13">
        <v>1</v>
      </c>
      <c r="D203" s="11">
        <v>2340.6999999999998</v>
      </c>
      <c r="E203" s="11">
        <f t="shared" si="3"/>
        <v>2340.6999999999998</v>
      </c>
    </row>
    <row r="204" spans="1:5" x14ac:dyDescent="0.3">
      <c r="A204" s="10" t="s">
        <v>421</v>
      </c>
      <c r="B204" s="10" t="s">
        <v>422</v>
      </c>
      <c r="C204" s="13">
        <v>2</v>
      </c>
      <c r="D204" s="11">
        <v>2390.77</v>
      </c>
      <c r="E204" s="11">
        <f t="shared" si="3"/>
        <v>4781.54</v>
      </c>
    </row>
    <row r="205" spans="1:5" x14ac:dyDescent="0.3">
      <c r="A205" s="10" t="s">
        <v>423</v>
      </c>
      <c r="B205" s="10" t="s">
        <v>424</v>
      </c>
      <c r="C205" s="13">
        <v>1</v>
      </c>
      <c r="D205" s="11">
        <v>2440.19</v>
      </c>
      <c r="E205" s="11">
        <f t="shared" si="3"/>
        <v>2440.19</v>
      </c>
    </row>
    <row r="206" spans="1:5" x14ac:dyDescent="0.3">
      <c r="A206" s="10" t="s">
        <v>425</v>
      </c>
      <c r="B206" s="10" t="s">
        <v>426</v>
      </c>
      <c r="C206" s="13">
        <v>1</v>
      </c>
      <c r="D206" s="11">
        <v>2291.29</v>
      </c>
      <c r="E206" s="11">
        <f t="shared" si="3"/>
        <v>2291.29</v>
      </c>
    </row>
    <row r="207" spans="1:5" x14ac:dyDescent="0.3">
      <c r="A207" s="10" t="s">
        <v>427</v>
      </c>
      <c r="B207" s="10" t="s">
        <v>428</v>
      </c>
      <c r="C207" s="13">
        <v>1</v>
      </c>
      <c r="D207" s="11">
        <v>2241.23</v>
      </c>
      <c r="E207" s="11">
        <f t="shared" si="3"/>
        <v>2241.23</v>
      </c>
    </row>
    <row r="208" spans="1:5" x14ac:dyDescent="0.3">
      <c r="A208" s="10">
        <v>42714</v>
      </c>
      <c r="B208" s="10" t="s">
        <v>429</v>
      </c>
      <c r="C208" s="13">
        <v>1</v>
      </c>
      <c r="D208" s="11">
        <v>255.02</v>
      </c>
      <c r="E208" s="11">
        <f t="shared" si="3"/>
        <v>255.02</v>
      </c>
    </row>
    <row r="209" spans="1:5" x14ac:dyDescent="0.3">
      <c r="A209" s="10">
        <v>42720</v>
      </c>
      <c r="B209" s="10" t="s">
        <v>430</v>
      </c>
      <c r="C209" s="13">
        <v>1</v>
      </c>
      <c r="D209" s="11">
        <v>322.10000000000002</v>
      </c>
      <c r="E209" s="11">
        <f t="shared" si="3"/>
        <v>322.10000000000002</v>
      </c>
    </row>
    <row r="210" spans="1:5" x14ac:dyDescent="0.3">
      <c r="A210" s="10" t="s">
        <v>431</v>
      </c>
      <c r="B210" s="10" t="s">
        <v>432</v>
      </c>
      <c r="C210" s="13">
        <v>1</v>
      </c>
      <c r="D210" s="11">
        <v>376.09</v>
      </c>
      <c r="E210" s="11">
        <f t="shared" si="3"/>
        <v>376.09</v>
      </c>
    </row>
    <row r="211" spans="1:5" x14ac:dyDescent="0.3">
      <c r="A211" s="10" t="s">
        <v>433</v>
      </c>
      <c r="B211" s="10" t="s">
        <v>434</v>
      </c>
      <c r="C211" s="13">
        <v>1</v>
      </c>
      <c r="D211" s="11">
        <v>428.27</v>
      </c>
      <c r="E211" s="11">
        <f t="shared" si="3"/>
        <v>428.27</v>
      </c>
    </row>
    <row r="212" spans="1:5" x14ac:dyDescent="0.3">
      <c r="A212" s="10" t="s">
        <v>435</v>
      </c>
      <c r="B212" s="10" t="s">
        <v>436</v>
      </c>
      <c r="C212" s="13">
        <v>1</v>
      </c>
      <c r="D212" s="11">
        <v>483.45</v>
      </c>
      <c r="E212" s="11">
        <f t="shared" si="3"/>
        <v>483.45</v>
      </c>
    </row>
    <row r="213" spans="1:5" x14ac:dyDescent="0.3">
      <c r="A213" s="10" t="s">
        <v>61</v>
      </c>
      <c r="B213" s="10" t="s">
        <v>62</v>
      </c>
      <c r="C213" s="13">
        <v>1</v>
      </c>
      <c r="D213" s="11">
        <v>3038.13</v>
      </c>
      <c r="E213" s="11">
        <f t="shared" si="3"/>
        <v>3038.13</v>
      </c>
    </row>
    <row r="214" spans="1:5" x14ac:dyDescent="0.3">
      <c r="A214" s="10" t="s">
        <v>437</v>
      </c>
      <c r="B214" s="10" t="s">
        <v>438</v>
      </c>
      <c r="C214" s="13">
        <v>1</v>
      </c>
      <c r="D214" s="11">
        <v>2973.89</v>
      </c>
      <c r="E214" s="11">
        <f t="shared" si="3"/>
        <v>2973.89</v>
      </c>
    </row>
    <row r="215" spans="1:5" x14ac:dyDescent="0.3">
      <c r="A215" s="10" t="s">
        <v>63</v>
      </c>
      <c r="B215" s="10" t="s">
        <v>64</v>
      </c>
      <c r="C215" s="13">
        <v>3</v>
      </c>
      <c r="D215" s="11">
        <v>3166.68</v>
      </c>
      <c r="E215" s="11">
        <f t="shared" si="3"/>
        <v>9500.0399999999991</v>
      </c>
    </row>
    <row r="216" spans="1:5" x14ac:dyDescent="0.3">
      <c r="A216" s="10" t="s">
        <v>439</v>
      </c>
      <c r="B216" s="10" t="s">
        <v>440</v>
      </c>
      <c r="C216" s="13">
        <v>5</v>
      </c>
      <c r="D216" s="11">
        <v>3102.15</v>
      </c>
      <c r="E216" s="11">
        <f t="shared" si="3"/>
        <v>15510.75</v>
      </c>
    </row>
    <row r="217" spans="1:5" x14ac:dyDescent="0.3">
      <c r="A217" s="10" t="s">
        <v>65</v>
      </c>
      <c r="B217" s="10" t="s">
        <v>66</v>
      </c>
      <c r="C217" s="13">
        <v>3</v>
      </c>
      <c r="D217" s="11">
        <v>3230.38</v>
      </c>
      <c r="E217" s="11">
        <f t="shared" si="3"/>
        <v>9691.14</v>
      </c>
    </row>
    <row r="218" spans="1:5" x14ac:dyDescent="0.3">
      <c r="A218" s="10">
        <v>44092</v>
      </c>
      <c r="B218" s="10" t="s">
        <v>441</v>
      </c>
      <c r="C218" s="13">
        <v>1</v>
      </c>
      <c r="D218" s="11">
        <v>40.590000000000003</v>
      </c>
      <c r="E218" s="11">
        <f t="shared" si="3"/>
        <v>40.590000000000003</v>
      </c>
    </row>
    <row r="219" spans="1:5" x14ac:dyDescent="0.3">
      <c r="A219" s="10">
        <v>44154</v>
      </c>
      <c r="B219" s="10" t="s">
        <v>442</v>
      </c>
      <c r="C219" s="13">
        <v>1</v>
      </c>
      <c r="D219" s="11">
        <v>50.28</v>
      </c>
      <c r="E219" s="11">
        <f t="shared" si="3"/>
        <v>50.28</v>
      </c>
    </row>
    <row r="220" spans="1:5" x14ac:dyDescent="0.3">
      <c r="A220" s="10">
        <v>44159</v>
      </c>
      <c r="B220" s="10" t="s">
        <v>443</v>
      </c>
      <c r="C220" s="13">
        <v>1</v>
      </c>
      <c r="D220" s="11">
        <v>28.8</v>
      </c>
      <c r="E220" s="11">
        <f t="shared" si="3"/>
        <v>28.8</v>
      </c>
    </row>
    <row r="221" spans="1:5" x14ac:dyDescent="0.3">
      <c r="A221" s="10">
        <v>44232</v>
      </c>
      <c r="B221" s="10" t="s">
        <v>444</v>
      </c>
      <c r="C221" s="13">
        <v>1</v>
      </c>
      <c r="D221" s="11">
        <v>68.33</v>
      </c>
      <c r="E221" s="11">
        <f t="shared" si="3"/>
        <v>68.33</v>
      </c>
    </row>
    <row r="222" spans="1:5" x14ac:dyDescent="0.3">
      <c r="A222" s="10">
        <v>44310</v>
      </c>
      <c r="B222" t="s">
        <v>445</v>
      </c>
      <c r="C222" s="13">
        <v>1</v>
      </c>
      <c r="D222" s="11">
        <v>96.82</v>
      </c>
      <c r="E222" s="11">
        <f t="shared" si="3"/>
        <v>96.82</v>
      </c>
    </row>
    <row r="223" spans="1:5" x14ac:dyDescent="0.3">
      <c r="A223" s="10">
        <v>44375</v>
      </c>
      <c r="B223" t="s">
        <v>67</v>
      </c>
      <c r="C223" s="13">
        <v>1</v>
      </c>
      <c r="D223" s="11">
        <v>130.33000000000001</v>
      </c>
      <c r="E223" s="11">
        <f t="shared" si="3"/>
        <v>130.33000000000001</v>
      </c>
    </row>
    <row r="224" spans="1:5" x14ac:dyDescent="0.3">
      <c r="A224" s="10" t="s">
        <v>446</v>
      </c>
      <c r="B224" s="10" t="s">
        <v>447</v>
      </c>
      <c r="C224" s="13">
        <v>7</v>
      </c>
      <c r="D224" s="11">
        <v>23.52</v>
      </c>
      <c r="E224" s="11">
        <f t="shared" si="3"/>
        <v>164.64</v>
      </c>
    </row>
    <row r="225" spans="1:5" x14ac:dyDescent="0.3">
      <c r="A225" s="10">
        <v>45006</v>
      </c>
      <c r="B225" s="10" t="s">
        <v>448</v>
      </c>
      <c r="C225" s="13">
        <v>1</v>
      </c>
      <c r="D225" s="11">
        <v>46.45</v>
      </c>
      <c r="E225" s="11">
        <f t="shared" si="3"/>
        <v>46.45</v>
      </c>
    </row>
    <row r="226" spans="1:5" x14ac:dyDescent="0.3">
      <c r="A226" s="10" t="s">
        <v>449</v>
      </c>
      <c r="B226" s="10" t="s">
        <v>450</v>
      </c>
      <c r="C226" s="13">
        <v>1</v>
      </c>
      <c r="D226" s="11">
        <v>409.98</v>
      </c>
      <c r="E226" s="11">
        <f t="shared" si="3"/>
        <v>409.98</v>
      </c>
    </row>
    <row r="227" spans="1:5" x14ac:dyDescent="0.3">
      <c r="A227" s="10" t="s">
        <v>451</v>
      </c>
      <c r="B227" s="10" t="s">
        <v>452</v>
      </c>
      <c r="C227" s="13">
        <v>1</v>
      </c>
      <c r="D227" s="11">
        <v>175.38</v>
      </c>
      <c r="E227" s="11">
        <f t="shared" si="3"/>
        <v>175.38</v>
      </c>
    </row>
    <row r="228" spans="1:5" x14ac:dyDescent="0.3">
      <c r="A228" s="10" t="s">
        <v>453</v>
      </c>
      <c r="B228" s="10" t="s">
        <v>454</v>
      </c>
      <c r="C228" s="13">
        <v>7</v>
      </c>
      <c r="D228" s="11">
        <v>98.04</v>
      </c>
      <c r="E228" s="11">
        <f t="shared" si="3"/>
        <v>686.28000000000009</v>
      </c>
    </row>
    <row r="229" spans="1:5" x14ac:dyDescent="0.3">
      <c r="A229" s="10" t="s">
        <v>455</v>
      </c>
      <c r="B229" s="10" t="s">
        <v>456</v>
      </c>
      <c r="C229" s="13">
        <v>4</v>
      </c>
      <c r="D229" s="11">
        <v>114.49</v>
      </c>
      <c r="E229" s="11">
        <f t="shared" si="3"/>
        <v>457.96</v>
      </c>
    </row>
    <row r="230" spans="1:5" x14ac:dyDescent="0.3">
      <c r="A230" s="10" t="s">
        <v>68</v>
      </c>
      <c r="B230" s="10" t="s">
        <v>69</v>
      </c>
      <c r="C230" s="13">
        <v>1</v>
      </c>
      <c r="D230" s="11">
        <v>112.94</v>
      </c>
      <c r="E230" s="11">
        <f t="shared" si="3"/>
        <v>112.94</v>
      </c>
    </row>
    <row r="231" spans="1:5" x14ac:dyDescent="0.3">
      <c r="A231" s="10">
        <v>45178</v>
      </c>
      <c r="B231" s="10" t="s">
        <v>457</v>
      </c>
      <c r="C231" s="13">
        <v>1</v>
      </c>
      <c r="D231" s="11">
        <v>99.95</v>
      </c>
      <c r="E231" s="11">
        <f t="shared" si="3"/>
        <v>99.95</v>
      </c>
    </row>
    <row r="232" spans="1:5" x14ac:dyDescent="0.3">
      <c r="A232" s="10" t="s">
        <v>458</v>
      </c>
      <c r="B232" s="10" t="s">
        <v>459</v>
      </c>
      <c r="C232" s="13">
        <v>1</v>
      </c>
      <c r="D232" s="11">
        <v>25.65</v>
      </c>
      <c r="E232" s="11">
        <f t="shared" si="3"/>
        <v>25.65</v>
      </c>
    </row>
    <row r="233" spans="1:5" x14ac:dyDescent="0.3">
      <c r="A233" s="10" t="s">
        <v>460</v>
      </c>
      <c r="B233" s="10" t="s">
        <v>461</v>
      </c>
      <c r="C233" s="13">
        <v>1</v>
      </c>
      <c r="D233" s="11">
        <v>26.61</v>
      </c>
      <c r="E233" s="11">
        <f t="shared" si="3"/>
        <v>26.61</v>
      </c>
    </row>
    <row r="234" spans="1:5" x14ac:dyDescent="0.3">
      <c r="A234" s="10" t="s">
        <v>462</v>
      </c>
      <c r="B234" s="10" t="s">
        <v>463</v>
      </c>
      <c r="C234" s="13">
        <v>1</v>
      </c>
      <c r="D234" s="11">
        <v>32.159999999999997</v>
      </c>
      <c r="E234" s="11">
        <f t="shared" si="3"/>
        <v>32.159999999999997</v>
      </c>
    </row>
    <row r="235" spans="1:5" x14ac:dyDescent="0.3">
      <c r="A235" s="10" t="s">
        <v>464</v>
      </c>
      <c r="B235" s="10" t="s">
        <v>465</v>
      </c>
      <c r="C235" s="13">
        <v>1</v>
      </c>
      <c r="D235" s="11">
        <v>77.42</v>
      </c>
      <c r="E235" s="11">
        <f t="shared" si="3"/>
        <v>77.42</v>
      </c>
    </row>
    <row r="236" spans="1:5" x14ac:dyDescent="0.3">
      <c r="A236" s="10">
        <v>45245</v>
      </c>
      <c r="B236" s="10" t="s">
        <v>466</v>
      </c>
      <c r="C236" s="13">
        <v>1</v>
      </c>
      <c r="D236" s="11">
        <v>61.66</v>
      </c>
      <c r="E236" s="11">
        <f t="shared" si="3"/>
        <v>61.66</v>
      </c>
    </row>
    <row r="237" spans="1:5" x14ac:dyDescent="0.3">
      <c r="A237" s="10">
        <v>45285</v>
      </c>
      <c r="B237" t="s">
        <v>467</v>
      </c>
      <c r="C237" s="13">
        <v>1</v>
      </c>
      <c r="D237" s="11">
        <v>33.49</v>
      </c>
      <c r="E237" s="11">
        <f t="shared" si="3"/>
        <v>33.49</v>
      </c>
    </row>
    <row r="238" spans="1:5" x14ac:dyDescent="0.3">
      <c r="A238" s="10" t="s">
        <v>70</v>
      </c>
      <c r="B238" t="s">
        <v>468</v>
      </c>
      <c r="C238" s="13">
        <v>24</v>
      </c>
      <c r="D238" s="11">
        <v>36.99</v>
      </c>
      <c r="E238" s="11">
        <f t="shared" si="3"/>
        <v>887.76</v>
      </c>
    </row>
    <row r="239" spans="1:5" x14ac:dyDescent="0.3">
      <c r="A239" s="10" t="s">
        <v>71</v>
      </c>
      <c r="B239" s="10" t="s">
        <v>469</v>
      </c>
      <c r="C239" s="13">
        <v>198</v>
      </c>
      <c r="D239" s="11">
        <v>38.74</v>
      </c>
      <c r="E239" s="11">
        <f t="shared" si="3"/>
        <v>7670.52</v>
      </c>
    </row>
    <row r="240" spans="1:5" x14ac:dyDescent="0.3">
      <c r="A240" s="10" t="s">
        <v>470</v>
      </c>
      <c r="B240" s="10" t="s">
        <v>471</v>
      </c>
      <c r="C240" s="13">
        <v>1</v>
      </c>
      <c r="D240" s="11">
        <v>45.79</v>
      </c>
      <c r="E240" s="11">
        <f t="shared" si="3"/>
        <v>45.79</v>
      </c>
    </row>
    <row r="241" spans="1:5" x14ac:dyDescent="0.3">
      <c r="A241" s="10">
        <v>45311</v>
      </c>
      <c r="B241" s="10" t="s">
        <v>472</v>
      </c>
      <c r="C241" s="13">
        <v>1</v>
      </c>
      <c r="D241" s="11">
        <v>106.99</v>
      </c>
      <c r="E241" s="11">
        <f t="shared" si="3"/>
        <v>106.99</v>
      </c>
    </row>
    <row r="242" spans="1:5" x14ac:dyDescent="0.3">
      <c r="A242" s="10" t="s">
        <v>473</v>
      </c>
      <c r="B242" s="10" t="s">
        <v>474</v>
      </c>
      <c r="C242" s="13">
        <v>1</v>
      </c>
      <c r="D242" s="11">
        <v>120.6</v>
      </c>
      <c r="E242" s="11">
        <f t="shared" si="3"/>
        <v>120.6</v>
      </c>
    </row>
    <row r="243" spans="1:5" x14ac:dyDescent="0.3">
      <c r="A243" s="10" t="s">
        <v>475</v>
      </c>
      <c r="B243" s="10" t="s">
        <v>476</v>
      </c>
      <c r="C243" s="13">
        <v>1</v>
      </c>
      <c r="D243" s="11">
        <v>42.26</v>
      </c>
      <c r="E243" s="11">
        <f t="shared" si="3"/>
        <v>42.26</v>
      </c>
    </row>
    <row r="244" spans="1:5" x14ac:dyDescent="0.3">
      <c r="A244" s="10" t="s">
        <v>477</v>
      </c>
      <c r="B244" s="10" t="s">
        <v>478</v>
      </c>
      <c r="C244" s="13">
        <v>1</v>
      </c>
      <c r="D244" s="11">
        <v>49.94</v>
      </c>
      <c r="E244" s="11">
        <f t="shared" si="3"/>
        <v>49.94</v>
      </c>
    </row>
    <row r="245" spans="1:5" x14ac:dyDescent="0.3">
      <c r="A245" s="10" t="s">
        <v>479</v>
      </c>
      <c r="B245" s="10" t="s">
        <v>480</v>
      </c>
      <c r="C245" s="13">
        <v>1</v>
      </c>
      <c r="D245" s="11">
        <v>56.29</v>
      </c>
      <c r="E245" s="11">
        <f t="shared" si="3"/>
        <v>56.29</v>
      </c>
    </row>
    <row r="246" spans="1:5" x14ac:dyDescent="0.3">
      <c r="A246" s="10" t="s">
        <v>481</v>
      </c>
      <c r="B246" s="10" t="s">
        <v>482</v>
      </c>
      <c r="C246" s="13">
        <v>1</v>
      </c>
      <c r="D246" s="11">
        <v>45.16</v>
      </c>
      <c r="E246" s="11">
        <f t="shared" si="3"/>
        <v>45.16</v>
      </c>
    </row>
    <row r="247" spans="1:5" x14ac:dyDescent="0.3">
      <c r="A247" s="10" t="s">
        <v>483</v>
      </c>
      <c r="B247" s="10" t="s">
        <v>484</v>
      </c>
      <c r="C247" s="13">
        <v>1</v>
      </c>
      <c r="D247" s="11">
        <v>28.09</v>
      </c>
      <c r="E247" s="11">
        <f t="shared" si="3"/>
        <v>28.09</v>
      </c>
    </row>
    <row r="248" spans="1:5" x14ac:dyDescent="0.3">
      <c r="A248" s="10" t="s">
        <v>485</v>
      </c>
      <c r="B248" s="10" t="s">
        <v>486</v>
      </c>
      <c r="C248" s="13">
        <v>1</v>
      </c>
      <c r="D248" s="11">
        <v>62.3</v>
      </c>
      <c r="E248" s="11">
        <f t="shared" si="3"/>
        <v>62.3</v>
      </c>
    </row>
    <row r="249" spans="1:5" x14ac:dyDescent="0.3">
      <c r="A249" s="10" t="s">
        <v>72</v>
      </c>
      <c r="B249" s="10" t="s">
        <v>487</v>
      </c>
      <c r="C249" s="13">
        <v>10</v>
      </c>
      <c r="D249" s="11">
        <v>25.39</v>
      </c>
      <c r="E249" s="11">
        <f t="shared" si="3"/>
        <v>253.9</v>
      </c>
    </row>
    <row r="250" spans="1:5" x14ac:dyDescent="0.3">
      <c r="A250" s="10" t="s">
        <v>73</v>
      </c>
      <c r="B250" s="10" t="s">
        <v>488</v>
      </c>
      <c r="C250" s="13">
        <v>10</v>
      </c>
      <c r="D250" s="11">
        <v>23.21</v>
      </c>
      <c r="E250" s="11">
        <f t="shared" si="3"/>
        <v>232.10000000000002</v>
      </c>
    </row>
    <row r="251" spans="1:5" x14ac:dyDescent="0.3">
      <c r="A251" s="10" t="s">
        <v>74</v>
      </c>
      <c r="B251" s="10" t="s">
        <v>488</v>
      </c>
      <c r="C251" s="13">
        <v>12</v>
      </c>
      <c r="D251" s="11">
        <v>12.19</v>
      </c>
      <c r="E251" s="11">
        <f t="shared" si="3"/>
        <v>146.28</v>
      </c>
    </row>
    <row r="252" spans="1:5" x14ac:dyDescent="0.3">
      <c r="A252" s="10" t="s">
        <v>75</v>
      </c>
      <c r="B252" s="10" t="s">
        <v>76</v>
      </c>
      <c r="C252" s="13">
        <v>1</v>
      </c>
      <c r="D252" s="11">
        <v>29.47</v>
      </c>
      <c r="E252" s="11">
        <f t="shared" si="3"/>
        <v>29.47</v>
      </c>
    </row>
    <row r="253" spans="1:5" x14ac:dyDescent="0.3">
      <c r="A253" s="10" t="s">
        <v>489</v>
      </c>
      <c r="B253" s="10" t="s">
        <v>490</v>
      </c>
      <c r="C253" s="13">
        <v>1</v>
      </c>
      <c r="D253" s="11">
        <v>14.02</v>
      </c>
      <c r="E253" s="11">
        <f t="shared" si="3"/>
        <v>14.02</v>
      </c>
    </row>
    <row r="254" spans="1:5" x14ac:dyDescent="0.3">
      <c r="A254" s="10" t="s">
        <v>491</v>
      </c>
      <c r="B254" s="10" t="s">
        <v>492</v>
      </c>
      <c r="C254" s="13">
        <v>1</v>
      </c>
      <c r="D254" s="11">
        <v>17.05</v>
      </c>
      <c r="E254" s="11">
        <f t="shared" si="3"/>
        <v>17.05</v>
      </c>
    </row>
    <row r="255" spans="1:5" x14ac:dyDescent="0.3">
      <c r="A255" s="10" t="s">
        <v>493</v>
      </c>
      <c r="B255" s="10" t="s">
        <v>494</v>
      </c>
      <c r="C255" s="13">
        <v>1</v>
      </c>
      <c r="D255" s="11">
        <v>19.82</v>
      </c>
      <c r="E255" s="11">
        <f t="shared" si="3"/>
        <v>19.82</v>
      </c>
    </row>
    <row r="256" spans="1:5" x14ac:dyDescent="0.3">
      <c r="A256" s="10" t="s">
        <v>495</v>
      </c>
      <c r="B256" s="10" t="s">
        <v>496</v>
      </c>
      <c r="C256" s="13">
        <v>1</v>
      </c>
      <c r="D256" s="11">
        <v>62.48</v>
      </c>
      <c r="E256" s="11">
        <f t="shared" si="3"/>
        <v>62.48</v>
      </c>
    </row>
    <row r="257" spans="1:5" x14ac:dyDescent="0.3">
      <c r="A257" s="10" t="s">
        <v>497</v>
      </c>
      <c r="B257" s="10" t="s">
        <v>498</v>
      </c>
      <c r="C257" s="13">
        <v>1</v>
      </c>
      <c r="D257" s="11">
        <v>55</v>
      </c>
      <c r="E257" s="11">
        <f t="shared" si="3"/>
        <v>55</v>
      </c>
    </row>
    <row r="258" spans="1:5" x14ac:dyDescent="0.3">
      <c r="A258" s="10" t="s">
        <v>499</v>
      </c>
      <c r="B258" s="10" t="s">
        <v>500</v>
      </c>
      <c r="C258" s="13">
        <v>1</v>
      </c>
      <c r="D258" s="11">
        <v>75</v>
      </c>
      <c r="E258" s="11">
        <f t="shared" si="3"/>
        <v>75</v>
      </c>
    </row>
    <row r="259" spans="1:5" x14ac:dyDescent="0.3">
      <c r="A259" s="10" t="s">
        <v>501</v>
      </c>
      <c r="B259" s="10" t="s">
        <v>502</v>
      </c>
      <c r="C259" s="13">
        <v>2</v>
      </c>
      <c r="D259" s="11">
        <v>67.239999999999995</v>
      </c>
      <c r="E259" s="11">
        <f t="shared" si="3"/>
        <v>134.47999999999999</v>
      </c>
    </row>
    <row r="260" spans="1:5" x14ac:dyDescent="0.3">
      <c r="A260" s="10" t="s">
        <v>503</v>
      </c>
      <c r="B260" s="10" t="s">
        <v>504</v>
      </c>
      <c r="C260" s="13">
        <v>1</v>
      </c>
      <c r="D260" s="11">
        <v>67.239999999999995</v>
      </c>
      <c r="E260" s="11">
        <f t="shared" si="3"/>
        <v>67.239999999999995</v>
      </c>
    </row>
    <row r="261" spans="1:5" x14ac:dyDescent="0.3">
      <c r="A261" s="10" t="s">
        <v>505</v>
      </c>
      <c r="B261" s="10" t="s">
        <v>506</v>
      </c>
      <c r="C261" s="13">
        <v>1</v>
      </c>
      <c r="D261" s="11">
        <v>84.57</v>
      </c>
      <c r="E261" s="11">
        <f t="shared" ref="E261:E324" si="4">C261*D261</f>
        <v>84.57</v>
      </c>
    </row>
    <row r="262" spans="1:5" x14ac:dyDescent="0.3">
      <c r="A262" s="10" t="s">
        <v>90</v>
      </c>
      <c r="B262" s="10" t="s">
        <v>507</v>
      </c>
      <c r="C262" s="13">
        <v>8</v>
      </c>
      <c r="D262" s="11">
        <v>92.06</v>
      </c>
      <c r="E262" s="11">
        <f t="shared" si="4"/>
        <v>736.48</v>
      </c>
    </row>
    <row r="263" spans="1:5" x14ac:dyDescent="0.3">
      <c r="A263" s="10" t="s">
        <v>88</v>
      </c>
      <c r="B263" t="s">
        <v>89</v>
      </c>
      <c r="C263" s="13">
        <v>1</v>
      </c>
      <c r="D263" s="11">
        <v>99.95</v>
      </c>
      <c r="E263" s="11">
        <f t="shared" si="4"/>
        <v>99.95</v>
      </c>
    </row>
    <row r="264" spans="1:5" x14ac:dyDescent="0.3">
      <c r="A264" s="10" t="s">
        <v>508</v>
      </c>
      <c r="B264" s="10" t="s">
        <v>509</v>
      </c>
      <c r="C264" s="13">
        <v>1</v>
      </c>
      <c r="D264" s="11">
        <v>71.53</v>
      </c>
      <c r="E264" s="11">
        <f t="shared" si="4"/>
        <v>71.53</v>
      </c>
    </row>
    <row r="265" spans="1:5" x14ac:dyDescent="0.3">
      <c r="A265" s="10" t="s">
        <v>510</v>
      </c>
      <c r="B265" s="10" t="s">
        <v>511</v>
      </c>
      <c r="C265" s="13">
        <v>1</v>
      </c>
      <c r="D265" s="11">
        <v>118.86</v>
      </c>
      <c r="E265" s="11">
        <f t="shared" si="4"/>
        <v>118.86</v>
      </c>
    </row>
    <row r="266" spans="1:5" x14ac:dyDescent="0.3">
      <c r="A266" s="10" t="s">
        <v>91</v>
      </c>
      <c r="B266" s="10" t="s">
        <v>512</v>
      </c>
      <c r="C266" s="13">
        <v>22</v>
      </c>
      <c r="D266" s="11">
        <v>25.36</v>
      </c>
      <c r="E266" s="11">
        <f t="shared" si="4"/>
        <v>557.91999999999996</v>
      </c>
    </row>
    <row r="267" spans="1:5" x14ac:dyDescent="0.3">
      <c r="A267" s="10" t="s">
        <v>513</v>
      </c>
      <c r="B267" s="10" t="s">
        <v>514</v>
      </c>
      <c r="C267" s="13">
        <v>1</v>
      </c>
      <c r="D267" s="11">
        <v>27.95</v>
      </c>
      <c r="E267" s="11">
        <f t="shared" si="4"/>
        <v>27.95</v>
      </c>
    </row>
    <row r="268" spans="1:5" x14ac:dyDescent="0.3">
      <c r="A268" s="10" t="s">
        <v>515</v>
      </c>
      <c r="B268" s="10" t="s">
        <v>516</v>
      </c>
      <c r="C268" s="13">
        <v>1</v>
      </c>
      <c r="D268" s="11">
        <v>124.47</v>
      </c>
      <c r="E268" s="11">
        <f t="shared" si="4"/>
        <v>124.47</v>
      </c>
    </row>
    <row r="269" spans="1:5" x14ac:dyDescent="0.3">
      <c r="A269" s="10" t="s">
        <v>517</v>
      </c>
      <c r="B269" s="10" t="s">
        <v>518</v>
      </c>
      <c r="C269" s="13">
        <v>1</v>
      </c>
      <c r="D269" s="11">
        <v>28.1</v>
      </c>
      <c r="E269" s="11">
        <f t="shared" si="4"/>
        <v>28.1</v>
      </c>
    </row>
    <row r="270" spans="1:5" x14ac:dyDescent="0.3">
      <c r="A270" s="10" t="s">
        <v>519</v>
      </c>
      <c r="B270" s="10" t="s">
        <v>520</v>
      </c>
      <c r="C270" s="13">
        <v>1</v>
      </c>
      <c r="D270" s="11">
        <v>24.96</v>
      </c>
      <c r="E270" s="11">
        <f t="shared" si="4"/>
        <v>24.96</v>
      </c>
    </row>
    <row r="271" spans="1:5" x14ac:dyDescent="0.3">
      <c r="A271" s="10" t="s">
        <v>521</v>
      </c>
      <c r="B271" s="10" t="s">
        <v>522</v>
      </c>
      <c r="C271" s="13">
        <v>12</v>
      </c>
      <c r="D271" s="11">
        <v>20.84</v>
      </c>
      <c r="E271" s="11">
        <f t="shared" si="4"/>
        <v>250.07999999999998</v>
      </c>
    </row>
    <row r="272" spans="1:5" x14ac:dyDescent="0.3">
      <c r="A272" s="10" t="s">
        <v>523</v>
      </c>
      <c r="B272" s="10" t="s">
        <v>524</v>
      </c>
      <c r="C272" s="13">
        <v>1</v>
      </c>
      <c r="D272" s="11">
        <v>25.18</v>
      </c>
      <c r="E272" s="11">
        <f t="shared" si="4"/>
        <v>25.18</v>
      </c>
    </row>
    <row r="273" spans="1:5" x14ac:dyDescent="0.3">
      <c r="A273" s="10" t="s">
        <v>525</v>
      </c>
      <c r="B273" s="10" t="s">
        <v>526</v>
      </c>
      <c r="C273" s="13">
        <v>1</v>
      </c>
      <c r="D273" s="11">
        <v>22.81</v>
      </c>
      <c r="E273" s="11">
        <f t="shared" si="4"/>
        <v>22.81</v>
      </c>
    </row>
    <row r="274" spans="1:5" x14ac:dyDescent="0.3">
      <c r="A274" s="10" t="s">
        <v>527</v>
      </c>
      <c r="B274" s="10" t="s">
        <v>528</v>
      </c>
      <c r="C274" s="13">
        <v>1</v>
      </c>
      <c r="D274" s="11">
        <v>32.770000000000003</v>
      </c>
      <c r="E274" s="11">
        <f t="shared" si="4"/>
        <v>32.770000000000003</v>
      </c>
    </row>
    <row r="275" spans="1:5" x14ac:dyDescent="0.3">
      <c r="A275" s="10" t="s">
        <v>92</v>
      </c>
      <c r="B275" s="10" t="s">
        <v>93</v>
      </c>
      <c r="C275" s="13">
        <v>8</v>
      </c>
      <c r="D275" s="11">
        <v>29.48</v>
      </c>
      <c r="E275" s="11">
        <f t="shared" si="4"/>
        <v>235.84</v>
      </c>
    </row>
    <row r="276" spans="1:5" x14ac:dyDescent="0.3">
      <c r="A276" s="10" t="s">
        <v>94</v>
      </c>
      <c r="B276" s="10" t="s">
        <v>95</v>
      </c>
      <c r="C276" s="13">
        <v>4</v>
      </c>
      <c r="D276" s="11">
        <v>2.56</v>
      </c>
      <c r="E276" s="11">
        <f t="shared" si="4"/>
        <v>10.24</v>
      </c>
    </row>
    <row r="277" spans="1:5" x14ac:dyDescent="0.3">
      <c r="A277" s="10" t="s">
        <v>96</v>
      </c>
      <c r="B277" s="10" t="s">
        <v>529</v>
      </c>
      <c r="C277" s="13">
        <v>9</v>
      </c>
      <c r="D277" s="11">
        <v>89.31</v>
      </c>
      <c r="E277" s="11">
        <f t="shared" si="4"/>
        <v>803.79</v>
      </c>
    </row>
    <row r="278" spans="1:5" x14ac:dyDescent="0.3">
      <c r="A278" s="10" t="s">
        <v>97</v>
      </c>
      <c r="B278" s="10" t="s">
        <v>530</v>
      </c>
      <c r="C278" s="13">
        <v>23</v>
      </c>
      <c r="D278" s="11">
        <v>88.42</v>
      </c>
      <c r="E278" s="11">
        <f t="shared" si="4"/>
        <v>2033.66</v>
      </c>
    </row>
    <row r="279" spans="1:5" x14ac:dyDescent="0.3">
      <c r="A279" s="10" t="s">
        <v>98</v>
      </c>
      <c r="B279" s="10" t="s">
        <v>531</v>
      </c>
      <c r="C279" s="13">
        <v>22</v>
      </c>
      <c r="D279" s="11">
        <v>138.37</v>
      </c>
      <c r="E279" s="11">
        <f t="shared" si="4"/>
        <v>3044.1400000000003</v>
      </c>
    </row>
    <row r="280" spans="1:5" x14ac:dyDescent="0.3">
      <c r="A280" s="10" t="s">
        <v>532</v>
      </c>
      <c r="B280" t="s">
        <v>533</v>
      </c>
      <c r="C280" s="13">
        <v>1</v>
      </c>
      <c r="D280" s="11">
        <v>169.18</v>
      </c>
      <c r="E280" s="11">
        <f t="shared" si="4"/>
        <v>169.18</v>
      </c>
    </row>
    <row r="281" spans="1:5" x14ac:dyDescent="0.3">
      <c r="A281" s="10" t="s">
        <v>534</v>
      </c>
      <c r="B281" s="10" t="s">
        <v>535</v>
      </c>
      <c r="C281" s="13">
        <v>1</v>
      </c>
      <c r="D281" s="11">
        <v>111.17</v>
      </c>
      <c r="E281" s="11">
        <f t="shared" si="4"/>
        <v>111.17</v>
      </c>
    </row>
    <row r="282" spans="1:5" x14ac:dyDescent="0.3">
      <c r="A282" s="10" t="s">
        <v>99</v>
      </c>
      <c r="B282" s="10" t="s">
        <v>536</v>
      </c>
      <c r="C282" s="13">
        <v>16</v>
      </c>
      <c r="D282" s="11">
        <v>29.02</v>
      </c>
      <c r="E282" s="11">
        <f t="shared" si="4"/>
        <v>464.32</v>
      </c>
    </row>
    <row r="283" spans="1:5" x14ac:dyDescent="0.3">
      <c r="A283" s="10" t="s">
        <v>537</v>
      </c>
      <c r="B283" s="10" t="s">
        <v>538</v>
      </c>
      <c r="C283" s="13">
        <v>1</v>
      </c>
      <c r="D283" s="11">
        <v>129.87</v>
      </c>
      <c r="E283" s="11">
        <f t="shared" si="4"/>
        <v>129.87</v>
      </c>
    </row>
    <row r="284" spans="1:5" x14ac:dyDescent="0.3">
      <c r="A284" s="10" t="s">
        <v>539</v>
      </c>
      <c r="B284" s="10" t="s">
        <v>540</v>
      </c>
      <c r="C284" s="13">
        <v>1</v>
      </c>
      <c r="D284" s="11">
        <v>36.94</v>
      </c>
      <c r="E284" s="11">
        <f t="shared" si="4"/>
        <v>36.94</v>
      </c>
    </row>
    <row r="285" spans="1:5" x14ac:dyDescent="0.3">
      <c r="A285" s="10" t="s">
        <v>541</v>
      </c>
      <c r="B285" s="10" t="s">
        <v>542</v>
      </c>
      <c r="C285" s="13">
        <v>1</v>
      </c>
      <c r="D285" s="11">
        <v>29.73</v>
      </c>
      <c r="E285" s="11">
        <f t="shared" si="4"/>
        <v>29.73</v>
      </c>
    </row>
    <row r="286" spans="1:5" x14ac:dyDescent="0.3">
      <c r="A286" s="10" t="s">
        <v>543</v>
      </c>
      <c r="B286" s="10" t="s">
        <v>544</v>
      </c>
      <c r="C286" s="13">
        <v>2</v>
      </c>
      <c r="D286" s="11">
        <v>29.73</v>
      </c>
      <c r="E286" s="18">
        <f t="shared" si="4"/>
        <v>59.46</v>
      </c>
    </row>
    <row r="287" spans="1:5" x14ac:dyDescent="0.3">
      <c r="A287" s="10" t="s">
        <v>545</v>
      </c>
      <c r="B287" s="10" t="s">
        <v>546</v>
      </c>
      <c r="C287" s="13">
        <v>1</v>
      </c>
      <c r="D287" s="11">
        <v>24.68</v>
      </c>
      <c r="E287" s="11">
        <f t="shared" si="4"/>
        <v>24.68</v>
      </c>
    </row>
    <row r="288" spans="1:5" x14ac:dyDescent="0.3">
      <c r="A288" s="10" t="s">
        <v>547</v>
      </c>
      <c r="B288" s="10" t="s">
        <v>548</v>
      </c>
      <c r="C288" s="13">
        <v>1</v>
      </c>
      <c r="D288" s="11">
        <v>23.05</v>
      </c>
      <c r="E288" s="11">
        <f t="shared" si="4"/>
        <v>23.05</v>
      </c>
    </row>
    <row r="289" spans="1:5" x14ac:dyDescent="0.3">
      <c r="A289" s="10" t="s">
        <v>549</v>
      </c>
      <c r="B289" s="10" t="s">
        <v>550</v>
      </c>
      <c r="C289" s="13">
        <v>1</v>
      </c>
      <c r="D289" s="11">
        <v>25.82</v>
      </c>
      <c r="E289" s="11">
        <f t="shared" si="4"/>
        <v>25.82</v>
      </c>
    </row>
    <row r="290" spans="1:5" x14ac:dyDescent="0.3">
      <c r="A290" s="10" t="s">
        <v>551</v>
      </c>
      <c r="B290" s="10" t="s">
        <v>552</v>
      </c>
      <c r="C290" s="13">
        <v>1</v>
      </c>
      <c r="D290" s="11">
        <v>37.97</v>
      </c>
      <c r="E290" s="11">
        <f t="shared" si="4"/>
        <v>37.97</v>
      </c>
    </row>
    <row r="291" spans="1:5" x14ac:dyDescent="0.3">
      <c r="A291" s="10" t="s">
        <v>553</v>
      </c>
      <c r="B291" s="10" t="s">
        <v>554</v>
      </c>
      <c r="C291" s="13">
        <v>1</v>
      </c>
      <c r="D291" s="11">
        <v>42.17</v>
      </c>
      <c r="E291" s="11">
        <f t="shared" si="4"/>
        <v>42.17</v>
      </c>
    </row>
    <row r="292" spans="1:5" x14ac:dyDescent="0.3">
      <c r="A292" s="10" t="s">
        <v>555</v>
      </c>
      <c r="B292" s="10" t="s">
        <v>556</v>
      </c>
      <c r="C292" s="13">
        <v>1</v>
      </c>
      <c r="D292" s="11">
        <v>65.7</v>
      </c>
      <c r="E292" s="11">
        <f t="shared" si="4"/>
        <v>65.7</v>
      </c>
    </row>
    <row r="293" spans="1:5" x14ac:dyDescent="0.3">
      <c r="A293" s="10" t="s">
        <v>100</v>
      </c>
      <c r="B293" t="s">
        <v>101</v>
      </c>
      <c r="C293" s="13">
        <v>2</v>
      </c>
      <c r="D293" s="11">
        <v>17.53</v>
      </c>
      <c r="E293" s="11">
        <f t="shared" si="4"/>
        <v>35.06</v>
      </c>
    </row>
    <row r="294" spans="1:5" x14ac:dyDescent="0.3">
      <c r="A294" s="10" t="s">
        <v>557</v>
      </c>
      <c r="B294" s="10" t="s">
        <v>558</v>
      </c>
      <c r="C294" s="13">
        <v>10</v>
      </c>
      <c r="D294" s="11">
        <v>2.72</v>
      </c>
      <c r="E294" s="11">
        <f t="shared" si="4"/>
        <v>27.200000000000003</v>
      </c>
    </row>
    <row r="295" spans="1:5" x14ac:dyDescent="0.3">
      <c r="A295" s="10" t="s">
        <v>559</v>
      </c>
      <c r="B295" s="10" t="s">
        <v>560</v>
      </c>
      <c r="C295" s="13">
        <v>1</v>
      </c>
      <c r="D295" s="11">
        <v>9.57</v>
      </c>
      <c r="E295" s="11">
        <f t="shared" si="4"/>
        <v>9.57</v>
      </c>
    </row>
    <row r="296" spans="1:5" x14ac:dyDescent="0.3">
      <c r="A296" s="10" t="s">
        <v>561</v>
      </c>
      <c r="B296" s="10" t="s">
        <v>562</v>
      </c>
      <c r="C296" s="13">
        <v>1</v>
      </c>
      <c r="D296" s="11">
        <v>3.34</v>
      </c>
      <c r="E296" s="11">
        <f t="shared" si="4"/>
        <v>3.34</v>
      </c>
    </row>
    <row r="297" spans="1:5" x14ac:dyDescent="0.3">
      <c r="A297" s="10" t="s">
        <v>563</v>
      </c>
      <c r="B297" s="10" t="s">
        <v>564</v>
      </c>
      <c r="C297" s="13">
        <v>1</v>
      </c>
      <c r="D297" s="11">
        <v>198.2</v>
      </c>
      <c r="E297" s="11">
        <f t="shared" si="4"/>
        <v>198.2</v>
      </c>
    </row>
    <row r="298" spans="1:5" x14ac:dyDescent="0.3">
      <c r="A298" s="10" t="s">
        <v>102</v>
      </c>
      <c r="B298" s="10" t="s">
        <v>565</v>
      </c>
      <c r="C298" s="13">
        <v>1</v>
      </c>
      <c r="D298" s="11">
        <v>331.16</v>
      </c>
      <c r="E298" s="11">
        <f t="shared" si="4"/>
        <v>331.16</v>
      </c>
    </row>
    <row r="299" spans="1:5" x14ac:dyDescent="0.3">
      <c r="A299" s="10" t="s">
        <v>566</v>
      </c>
      <c r="B299" s="10" t="s">
        <v>567</v>
      </c>
      <c r="C299" s="13">
        <v>2</v>
      </c>
      <c r="D299" s="11">
        <v>97.12</v>
      </c>
      <c r="E299" s="11">
        <f t="shared" si="4"/>
        <v>194.24</v>
      </c>
    </row>
    <row r="300" spans="1:5" x14ac:dyDescent="0.3">
      <c r="A300" s="10" t="s">
        <v>568</v>
      </c>
      <c r="B300" s="10" t="s">
        <v>569</v>
      </c>
      <c r="C300" s="13">
        <v>1</v>
      </c>
      <c r="D300" s="11">
        <v>61.4</v>
      </c>
      <c r="E300" s="11">
        <f t="shared" si="4"/>
        <v>61.4</v>
      </c>
    </row>
    <row r="301" spans="1:5" x14ac:dyDescent="0.3">
      <c r="A301" s="10" t="s">
        <v>570</v>
      </c>
      <c r="B301" s="10" t="s">
        <v>571</v>
      </c>
      <c r="C301" s="13">
        <v>1</v>
      </c>
      <c r="D301" s="11">
        <v>67.61</v>
      </c>
      <c r="E301" s="11">
        <f t="shared" si="4"/>
        <v>67.61</v>
      </c>
    </row>
    <row r="302" spans="1:5" x14ac:dyDescent="0.3">
      <c r="A302" s="10" t="s">
        <v>572</v>
      </c>
      <c r="B302" s="10" t="s">
        <v>573</v>
      </c>
      <c r="C302" s="13">
        <v>1</v>
      </c>
      <c r="D302" s="11">
        <v>3.76</v>
      </c>
      <c r="E302" s="11">
        <f t="shared" si="4"/>
        <v>3.76</v>
      </c>
    </row>
    <row r="303" spans="1:5" x14ac:dyDescent="0.3">
      <c r="A303" s="10" t="s">
        <v>103</v>
      </c>
      <c r="B303" s="10" t="s">
        <v>104</v>
      </c>
      <c r="C303" s="13">
        <v>1</v>
      </c>
      <c r="D303" s="11">
        <v>327.82</v>
      </c>
      <c r="E303" s="11">
        <f t="shared" si="4"/>
        <v>327.82</v>
      </c>
    </row>
    <row r="304" spans="1:5" x14ac:dyDescent="0.3">
      <c r="A304" s="10" t="s">
        <v>105</v>
      </c>
      <c r="B304" s="10" t="s">
        <v>574</v>
      </c>
      <c r="C304" s="13">
        <v>3</v>
      </c>
      <c r="D304" s="11">
        <v>465.55</v>
      </c>
      <c r="E304" s="11">
        <f t="shared" si="4"/>
        <v>1396.65</v>
      </c>
    </row>
    <row r="305" spans="1:5" x14ac:dyDescent="0.3">
      <c r="A305" s="10" t="s">
        <v>106</v>
      </c>
      <c r="B305" s="10" t="s">
        <v>575</v>
      </c>
      <c r="C305" s="13">
        <v>3</v>
      </c>
      <c r="D305" s="11">
        <v>131.16</v>
      </c>
      <c r="E305" s="11">
        <f t="shared" si="4"/>
        <v>393.48</v>
      </c>
    </row>
    <row r="306" spans="1:5" x14ac:dyDescent="0.3">
      <c r="A306" s="10" t="s">
        <v>576</v>
      </c>
      <c r="B306" s="10" t="s">
        <v>577</v>
      </c>
      <c r="C306" s="13">
        <v>1</v>
      </c>
      <c r="D306" s="11">
        <v>126.7</v>
      </c>
      <c r="E306" s="11">
        <f t="shared" si="4"/>
        <v>126.7</v>
      </c>
    </row>
    <row r="307" spans="1:5" x14ac:dyDescent="0.3">
      <c r="A307" s="10" t="s">
        <v>107</v>
      </c>
      <c r="B307" s="10" t="s">
        <v>108</v>
      </c>
      <c r="C307" s="13">
        <v>10</v>
      </c>
      <c r="D307" s="11">
        <v>3.76</v>
      </c>
      <c r="E307" s="11">
        <f t="shared" si="4"/>
        <v>37.599999999999994</v>
      </c>
    </row>
    <row r="308" spans="1:5" x14ac:dyDescent="0.3">
      <c r="A308" s="10">
        <v>49535</v>
      </c>
      <c r="B308" t="s">
        <v>578</v>
      </c>
      <c r="C308" s="13">
        <v>1</v>
      </c>
      <c r="D308" s="11">
        <v>1270.53</v>
      </c>
      <c r="E308" s="11">
        <f t="shared" si="4"/>
        <v>1270.53</v>
      </c>
    </row>
    <row r="309" spans="1:5" x14ac:dyDescent="0.3">
      <c r="A309" s="10">
        <v>49540</v>
      </c>
      <c r="B309" t="s">
        <v>579</v>
      </c>
      <c r="C309" s="13">
        <v>1</v>
      </c>
      <c r="D309" s="11">
        <v>1465.99</v>
      </c>
      <c r="E309" s="11">
        <f t="shared" si="4"/>
        <v>1465.99</v>
      </c>
    </row>
    <row r="310" spans="1:5" x14ac:dyDescent="0.3">
      <c r="A310" s="10">
        <v>49545</v>
      </c>
      <c r="B310" t="s">
        <v>580</v>
      </c>
      <c r="C310" s="13">
        <v>1</v>
      </c>
      <c r="D310" s="11">
        <v>1856.92</v>
      </c>
      <c r="E310" s="11">
        <f t="shared" si="4"/>
        <v>1856.92</v>
      </c>
    </row>
    <row r="311" spans="1:5" x14ac:dyDescent="0.3">
      <c r="A311" s="10" t="s">
        <v>109</v>
      </c>
      <c r="B311" s="10" t="s">
        <v>110</v>
      </c>
      <c r="C311" s="13">
        <v>2</v>
      </c>
      <c r="D311" s="11">
        <v>1973.64</v>
      </c>
      <c r="E311" s="11">
        <f t="shared" si="4"/>
        <v>3947.28</v>
      </c>
    </row>
    <row r="312" spans="1:5" x14ac:dyDescent="0.3">
      <c r="A312" s="10">
        <v>49550</v>
      </c>
      <c r="B312" t="s">
        <v>581</v>
      </c>
      <c r="C312" s="13">
        <v>1</v>
      </c>
      <c r="D312" s="11">
        <v>3225.17</v>
      </c>
      <c r="E312" s="11">
        <f t="shared" si="4"/>
        <v>3225.17</v>
      </c>
    </row>
    <row r="313" spans="1:5" x14ac:dyDescent="0.3">
      <c r="A313" s="10">
        <v>49970</v>
      </c>
      <c r="B313" s="10" t="s">
        <v>582</v>
      </c>
      <c r="C313" s="13">
        <v>1</v>
      </c>
      <c r="D313" s="11">
        <v>200</v>
      </c>
      <c r="E313" s="11">
        <f t="shared" si="4"/>
        <v>200</v>
      </c>
    </row>
    <row r="314" spans="1:5" x14ac:dyDescent="0.3">
      <c r="A314" s="10">
        <v>49980</v>
      </c>
      <c r="B314" s="10" t="s">
        <v>583</v>
      </c>
      <c r="C314" s="13">
        <v>1</v>
      </c>
      <c r="D314" s="11">
        <v>1995</v>
      </c>
      <c r="E314" s="11">
        <f t="shared" si="4"/>
        <v>1995</v>
      </c>
    </row>
    <row r="315" spans="1:5" x14ac:dyDescent="0.3">
      <c r="A315" s="10">
        <v>50063</v>
      </c>
      <c r="B315" s="10" t="s">
        <v>584</v>
      </c>
      <c r="C315" s="13">
        <v>1</v>
      </c>
      <c r="D315" s="11">
        <v>6.52</v>
      </c>
      <c r="E315" s="11">
        <f t="shared" si="4"/>
        <v>6.52</v>
      </c>
    </row>
    <row r="316" spans="1:5" x14ac:dyDescent="0.3">
      <c r="A316" s="10">
        <v>50067</v>
      </c>
      <c r="B316" s="10" t="s">
        <v>585</v>
      </c>
      <c r="C316" s="13">
        <v>1</v>
      </c>
      <c r="D316" s="11">
        <v>26</v>
      </c>
      <c r="E316" s="11">
        <f t="shared" si="4"/>
        <v>26</v>
      </c>
    </row>
    <row r="317" spans="1:5" x14ac:dyDescent="0.3">
      <c r="A317" s="10">
        <v>50069</v>
      </c>
      <c r="B317" s="10" t="s">
        <v>586</v>
      </c>
      <c r="C317" s="13">
        <v>1</v>
      </c>
      <c r="D317" s="11">
        <v>0.3</v>
      </c>
      <c r="E317" s="11">
        <f t="shared" si="4"/>
        <v>0.3</v>
      </c>
    </row>
    <row r="318" spans="1:5" x14ac:dyDescent="0.3">
      <c r="A318" s="10">
        <v>50096</v>
      </c>
      <c r="B318" s="10" t="s">
        <v>587</v>
      </c>
      <c r="C318" s="13">
        <v>1</v>
      </c>
      <c r="D318" s="11">
        <v>0.4</v>
      </c>
      <c r="E318" s="11">
        <f t="shared" si="4"/>
        <v>0.4</v>
      </c>
    </row>
    <row r="319" spans="1:5" x14ac:dyDescent="0.3">
      <c r="A319" s="10">
        <v>50196</v>
      </c>
      <c r="B319" s="10" t="s">
        <v>588</v>
      </c>
      <c r="C319" s="13">
        <v>1</v>
      </c>
      <c r="D319" s="11">
        <v>0.51</v>
      </c>
      <c r="E319" s="11">
        <f t="shared" si="4"/>
        <v>0.51</v>
      </c>
    </row>
    <row r="320" spans="1:5" x14ac:dyDescent="0.3">
      <c r="A320" s="10">
        <v>50203</v>
      </c>
      <c r="B320" s="10" t="s">
        <v>589</v>
      </c>
      <c r="C320" s="13">
        <v>1</v>
      </c>
      <c r="D320" s="11">
        <v>0.53</v>
      </c>
      <c r="E320" s="11">
        <f t="shared" si="4"/>
        <v>0.53</v>
      </c>
    </row>
    <row r="321" spans="1:5" x14ac:dyDescent="0.3">
      <c r="A321" s="10" t="s">
        <v>590</v>
      </c>
      <c r="B321" s="10" t="s">
        <v>591</v>
      </c>
      <c r="C321" s="13">
        <v>1</v>
      </c>
      <c r="D321" s="11">
        <v>131.94999999999999</v>
      </c>
      <c r="E321" s="11">
        <f t="shared" si="4"/>
        <v>131.94999999999999</v>
      </c>
    </row>
    <row r="322" spans="1:5" x14ac:dyDescent="0.3">
      <c r="A322" s="10" t="s">
        <v>592</v>
      </c>
      <c r="B322" s="10" t="s">
        <v>593</v>
      </c>
      <c r="C322" s="13">
        <v>1</v>
      </c>
      <c r="D322" s="11">
        <v>181.15</v>
      </c>
      <c r="E322" s="11">
        <f t="shared" si="4"/>
        <v>181.15</v>
      </c>
    </row>
    <row r="323" spans="1:5" x14ac:dyDescent="0.3">
      <c r="A323" s="10" t="s">
        <v>594</v>
      </c>
      <c r="B323" s="10" t="s">
        <v>595</v>
      </c>
      <c r="C323" s="13">
        <v>42</v>
      </c>
      <c r="D323" s="11">
        <v>28.57</v>
      </c>
      <c r="E323" s="11">
        <f t="shared" si="4"/>
        <v>1199.94</v>
      </c>
    </row>
    <row r="324" spans="1:5" x14ac:dyDescent="0.3">
      <c r="A324" s="10" t="s">
        <v>596</v>
      </c>
      <c r="B324" s="10" t="s">
        <v>597</v>
      </c>
      <c r="C324" s="13">
        <v>1</v>
      </c>
      <c r="D324" s="11">
        <v>140.85</v>
      </c>
      <c r="E324" s="11">
        <f t="shared" si="4"/>
        <v>140.85</v>
      </c>
    </row>
    <row r="325" spans="1:5" x14ac:dyDescent="0.3">
      <c r="A325" s="10" t="s">
        <v>598</v>
      </c>
      <c r="B325" s="10" t="s">
        <v>599</v>
      </c>
      <c r="C325" s="13">
        <v>1</v>
      </c>
      <c r="D325" s="11">
        <v>158.08000000000001</v>
      </c>
      <c r="E325" s="11">
        <f t="shared" ref="E325:E388" si="5">C325*D325</f>
        <v>158.08000000000001</v>
      </c>
    </row>
    <row r="326" spans="1:5" x14ac:dyDescent="0.3">
      <c r="A326" s="10" t="s">
        <v>600</v>
      </c>
      <c r="B326" s="10" t="s">
        <v>601</v>
      </c>
      <c r="C326" s="13">
        <v>1</v>
      </c>
      <c r="D326" s="11">
        <v>219.32</v>
      </c>
      <c r="E326" s="11">
        <f t="shared" si="5"/>
        <v>219.32</v>
      </c>
    </row>
    <row r="327" spans="1:5" x14ac:dyDescent="0.3">
      <c r="A327" s="10" t="s">
        <v>602</v>
      </c>
      <c r="B327" t="s">
        <v>603</v>
      </c>
      <c r="C327" s="13">
        <v>1</v>
      </c>
      <c r="D327" s="11">
        <v>162.26</v>
      </c>
      <c r="E327" s="11">
        <f t="shared" si="5"/>
        <v>162.26</v>
      </c>
    </row>
    <row r="328" spans="1:5" x14ac:dyDescent="0.3">
      <c r="A328" s="10" t="s">
        <v>604</v>
      </c>
      <c r="B328" t="s">
        <v>605</v>
      </c>
      <c r="C328" s="13">
        <v>1</v>
      </c>
      <c r="D328" s="11">
        <v>174.52</v>
      </c>
      <c r="E328" s="11">
        <f t="shared" si="5"/>
        <v>174.52</v>
      </c>
    </row>
    <row r="329" spans="1:5" x14ac:dyDescent="0.3">
      <c r="A329" s="10">
        <v>50305</v>
      </c>
      <c r="B329" s="10" t="s">
        <v>606</v>
      </c>
      <c r="C329" s="13">
        <v>1</v>
      </c>
      <c r="D329" s="11">
        <v>4.4400000000000004</v>
      </c>
      <c r="E329" s="11">
        <f t="shared" si="5"/>
        <v>4.4400000000000004</v>
      </c>
    </row>
    <row r="330" spans="1:5" x14ac:dyDescent="0.3">
      <c r="A330" s="10">
        <v>50310</v>
      </c>
      <c r="B330" s="10" t="s">
        <v>607</v>
      </c>
      <c r="C330" s="13">
        <v>1</v>
      </c>
      <c r="D330" s="11">
        <v>5.04</v>
      </c>
      <c r="E330" s="11">
        <f t="shared" si="5"/>
        <v>5.04</v>
      </c>
    </row>
    <row r="331" spans="1:5" x14ac:dyDescent="0.3">
      <c r="A331" s="10" t="s">
        <v>608</v>
      </c>
      <c r="B331" t="s">
        <v>609</v>
      </c>
      <c r="C331" s="13">
        <v>1</v>
      </c>
      <c r="D331" s="11">
        <v>1314.7</v>
      </c>
      <c r="E331" s="11">
        <f t="shared" si="5"/>
        <v>1314.7</v>
      </c>
    </row>
    <row r="332" spans="1:5" x14ac:dyDescent="0.3">
      <c r="A332" s="10" t="s">
        <v>610</v>
      </c>
      <c r="B332" s="10" t="s">
        <v>611</v>
      </c>
      <c r="C332" s="13">
        <v>1</v>
      </c>
      <c r="D332" s="11">
        <v>16.670000000000002</v>
      </c>
      <c r="E332" s="11">
        <f t="shared" si="5"/>
        <v>16.670000000000002</v>
      </c>
    </row>
    <row r="333" spans="1:5" x14ac:dyDescent="0.3">
      <c r="A333" s="10" t="s">
        <v>612</v>
      </c>
      <c r="B333" s="10" t="s">
        <v>613</v>
      </c>
      <c r="C333" s="13">
        <v>1</v>
      </c>
      <c r="D333" s="11">
        <v>58.27</v>
      </c>
      <c r="E333" s="11">
        <f t="shared" si="5"/>
        <v>58.27</v>
      </c>
    </row>
    <row r="334" spans="1:5" x14ac:dyDescent="0.3">
      <c r="A334" s="10" t="s">
        <v>614</v>
      </c>
      <c r="B334" s="10" t="s">
        <v>615</v>
      </c>
      <c r="C334" s="13">
        <v>1</v>
      </c>
      <c r="D334" s="11">
        <v>79.42</v>
      </c>
      <c r="E334" s="11">
        <f t="shared" si="5"/>
        <v>79.42</v>
      </c>
    </row>
    <row r="335" spans="1:5" x14ac:dyDescent="0.3">
      <c r="A335" s="10" t="s">
        <v>111</v>
      </c>
      <c r="B335" s="10" t="s">
        <v>112</v>
      </c>
      <c r="C335" s="13">
        <v>82</v>
      </c>
      <c r="D335" s="11">
        <v>13.53</v>
      </c>
      <c r="E335" s="11">
        <f t="shared" si="5"/>
        <v>1109.46</v>
      </c>
    </row>
    <row r="336" spans="1:5" x14ac:dyDescent="0.3">
      <c r="A336" s="10" t="s">
        <v>113</v>
      </c>
      <c r="B336" s="10" t="s">
        <v>616</v>
      </c>
      <c r="C336" s="13">
        <v>10</v>
      </c>
      <c r="D336" s="11">
        <v>19.87</v>
      </c>
      <c r="E336" s="11">
        <f t="shared" si="5"/>
        <v>198.70000000000002</v>
      </c>
    </row>
    <row r="337" spans="1:5" x14ac:dyDescent="0.3">
      <c r="A337" s="10" t="s">
        <v>617</v>
      </c>
      <c r="B337" s="10" t="s">
        <v>618</v>
      </c>
      <c r="C337" s="13">
        <v>14</v>
      </c>
      <c r="D337" s="11">
        <v>21.06</v>
      </c>
      <c r="E337" s="11">
        <f t="shared" si="5"/>
        <v>294.83999999999997</v>
      </c>
    </row>
    <row r="338" spans="1:5" x14ac:dyDescent="0.3">
      <c r="A338" s="10" t="s">
        <v>619</v>
      </c>
      <c r="B338" s="10" t="s">
        <v>620</v>
      </c>
      <c r="C338" s="13">
        <v>1</v>
      </c>
      <c r="D338" s="11">
        <v>35.159999999999997</v>
      </c>
      <c r="E338" s="11">
        <f t="shared" si="5"/>
        <v>35.159999999999997</v>
      </c>
    </row>
    <row r="339" spans="1:5" x14ac:dyDescent="0.3">
      <c r="A339" s="10" t="s">
        <v>621</v>
      </c>
      <c r="B339" s="10" t="s">
        <v>622</v>
      </c>
      <c r="C339" s="13">
        <v>1</v>
      </c>
      <c r="D339" s="11">
        <v>27.88</v>
      </c>
      <c r="E339" s="11">
        <f t="shared" si="5"/>
        <v>27.88</v>
      </c>
    </row>
    <row r="340" spans="1:5" x14ac:dyDescent="0.3">
      <c r="A340" s="10" t="s">
        <v>114</v>
      </c>
      <c r="B340" s="10" t="s">
        <v>623</v>
      </c>
      <c r="C340" s="13">
        <v>4</v>
      </c>
      <c r="D340" s="11">
        <v>100.68</v>
      </c>
      <c r="E340" s="11">
        <f t="shared" si="5"/>
        <v>402.72</v>
      </c>
    </row>
    <row r="341" spans="1:5" x14ac:dyDescent="0.3">
      <c r="A341" s="10" t="s">
        <v>624</v>
      </c>
      <c r="B341" s="10" t="s">
        <v>625</v>
      </c>
      <c r="C341" s="13">
        <v>1</v>
      </c>
      <c r="D341" s="11">
        <v>27.84</v>
      </c>
      <c r="E341" s="11">
        <f t="shared" si="5"/>
        <v>27.84</v>
      </c>
    </row>
    <row r="342" spans="1:5" x14ac:dyDescent="0.3">
      <c r="A342" s="10" t="s">
        <v>626</v>
      </c>
      <c r="B342" s="10" t="s">
        <v>627</v>
      </c>
      <c r="C342" s="13">
        <v>1</v>
      </c>
      <c r="D342" s="11">
        <v>85.24</v>
      </c>
      <c r="E342" s="11">
        <f t="shared" si="5"/>
        <v>85.24</v>
      </c>
    </row>
    <row r="343" spans="1:5" x14ac:dyDescent="0.3">
      <c r="A343" s="10" t="s">
        <v>115</v>
      </c>
      <c r="B343" s="10" t="s">
        <v>116</v>
      </c>
      <c r="C343" s="13">
        <v>6</v>
      </c>
      <c r="D343" s="11">
        <v>119.73</v>
      </c>
      <c r="E343" s="11">
        <f t="shared" si="5"/>
        <v>718.38</v>
      </c>
    </row>
    <row r="344" spans="1:5" x14ac:dyDescent="0.3">
      <c r="A344" s="10" t="s">
        <v>117</v>
      </c>
      <c r="B344" s="10" t="s">
        <v>118</v>
      </c>
      <c r="C344" s="13">
        <v>16</v>
      </c>
      <c r="D344" s="11">
        <v>6.17</v>
      </c>
      <c r="E344" s="11">
        <f t="shared" si="5"/>
        <v>98.72</v>
      </c>
    </row>
    <row r="345" spans="1:5" x14ac:dyDescent="0.3">
      <c r="A345" s="10" t="s">
        <v>628</v>
      </c>
      <c r="B345" s="10" t="s">
        <v>629</v>
      </c>
      <c r="C345" s="13">
        <v>15</v>
      </c>
      <c r="D345" s="11">
        <v>20.84</v>
      </c>
      <c r="E345" s="11">
        <f t="shared" si="5"/>
        <v>312.60000000000002</v>
      </c>
    </row>
    <row r="346" spans="1:5" x14ac:dyDescent="0.3">
      <c r="A346" s="10" t="s">
        <v>630</v>
      </c>
      <c r="B346" s="10" t="s">
        <v>631</v>
      </c>
      <c r="C346" s="13">
        <v>1</v>
      </c>
      <c r="D346" s="11">
        <v>28.42</v>
      </c>
      <c r="E346" s="11">
        <f t="shared" si="5"/>
        <v>28.42</v>
      </c>
    </row>
    <row r="347" spans="1:5" x14ac:dyDescent="0.3">
      <c r="A347" s="10" t="s">
        <v>632</v>
      </c>
      <c r="B347" s="10" t="s">
        <v>633</v>
      </c>
      <c r="C347" s="13">
        <v>1</v>
      </c>
      <c r="D347" s="11">
        <v>125.49</v>
      </c>
      <c r="E347" s="11">
        <f t="shared" si="5"/>
        <v>125.49</v>
      </c>
    </row>
    <row r="348" spans="1:5" x14ac:dyDescent="0.3">
      <c r="A348" s="10" t="s">
        <v>634</v>
      </c>
      <c r="B348" s="10" t="s">
        <v>635</v>
      </c>
      <c r="C348" s="13">
        <v>1</v>
      </c>
      <c r="D348" s="11">
        <v>52.82</v>
      </c>
      <c r="E348" s="11">
        <f t="shared" si="5"/>
        <v>52.82</v>
      </c>
    </row>
    <row r="349" spans="1:5" x14ac:dyDescent="0.3">
      <c r="A349" s="10" t="s">
        <v>636</v>
      </c>
      <c r="B349" s="10" t="s">
        <v>637</v>
      </c>
      <c r="C349" s="13">
        <v>1</v>
      </c>
      <c r="D349" s="11">
        <v>8.98</v>
      </c>
      <c r="E349" s="11">
        <f t="shared" si="5"/>
        <v>8.98</v>
      </c>
    </row>
    <row r="350" spans="1:5" x14ac:dyDescent="0.3">
      <c r="A350" s="10" t="s">
        <v>119</v>
      </c>
      <c r="B350" t="s">
        <v>120</v>
      </c>
      <c r="C350" s="13">
        <v>20</v>
      </c>
      <c r="D350" s="11">
        <v>8.25</v>
      </c>
      <c r="E350" s="11">
        <f t="shared" si="5"/>
        <v>165</v>
      </c>
    </row>
    <row r="351" spans="1:5" x14ac:dyDescent="0.3">
      <c r="A351" s="10">
        <v>53730</v>
      </c>
      <c r="B351" t="s">
        <v>121</v>
      </c>
      <c r="C351" s="13">
        <v>1</v>
      </c>
      <c r="D351" s="11">
        <v>40</v>
      </c>
      <c r="E351" s="11">
        <f t="shared" si="5"/>
        <v>40</v>
      </c>
    </row>
    <row r="352" spans="1:5" x14ac:dyDescent="0.3">
      <c r="A352" s="10">
        <v>53731</v>
      </c>
      <c r="B352" t="s">
        <v>638</v>
      </c>
      <c r="C352" s="13">
        <v>1</v>
      </c>
      <c r="D352" s="11">
        <v>95</v>
      </c>
      <c r="E352" s="11">
        <f t="shared" si="5"/>
        <v>95</v>
      </c>
    </row>
    <row r="353" spans="1:5" x14ac:dyDescent="0.3">
      <c r="A353" s="10" t="s">
        <v>639</v>
      </c>
      <c r="B353" s="10" t="s">
        <v>640</v>
      </c>
      <c r="C353" s="13">
        <v>1</v>
      </c>
      <c r="D353" s="11">
        <v>39.54</v>
      </c>
      <c r="E353" s="11">
        <f t="shared" si="5"/>
        <v>39.54</v>
      </c>
    </row>
    <row r="354" spans="1:5" x14ac:dyDescent="0.3">
      <c r="A354" s="10" t="s">
        <v>641</v>
      </c>
      <c r="B354" s="10" t="s">
        <v>642</v>
      </c>
      <c r="C354" s="13">
        <v>1</v>
      </c>
      <c r="D354" s="11">
        <v>40.909999999999997</v>
      </c>
      <c r="E354" s="11">
        <f t="shared" si="5"/>
        <v>40.909999999999997</v>
      </c>
    </row>
    <row r="355" spans="1:5" x14ac:dyDescent="0.3">
      <c r="A355" s="10">
        <v>54241</v>
      </c>
      <c r="B355" s="10" t="s">
        <v>643</v>
      </c>
      <c r="C355" s="13">
        <v>1</v>
      </c>
      <c r="D355" s="11">
        <v>195.17</v>
      </c>
      <c r="E355" s="11">
        <f t="shared" si="5"/>
        <v>195.17</v>
      </c>
    </row>
    <row r="356" spans="1:5" x14ac:dyDescent="0.3">
      <c r="A356" s="10" t="s">
        <v>644</v>
      </c>
      <c r="B356" s="10" t="s">
        <v>645</v>
      </c>
      <c r="C356" s="13">
        <v>1</v>
      </c>
      <c r="D356" s="11">
        <v>137.81</v>
      </c>
      <c r="E356" s="11">
        <f t="shared" si="5"/>
        <v>137.81</v>
      </c>
    </row>
    <row r="357" spans="1:5" x14ac:dyDescent="0.3">
      <c r="A357" s="10" t="s">
        <v>646</v>
      </c>
      <c r="B357" s="10" t="s">
        <v>647</v>
      </c>
      <c r="C357" s="13">
        <v>1</v>
      </c>
      <c r="D357" s="11">
        <v>164.6</v>
      </c>
      <c r="E357" s="11">
        <f t="shared" si="5"/>
        <v>164.6</v>
      </c>
    </row>
    <row r="358" spans="1:5" x14ac:dyDescent="0.3">
      <c r="A358" s="10" t="s">
        <v>648</v>
      </c>
      <c r="B358" s="10" t="s">
        <v>649</v>
      </c>
      <c r="C358" s="13">
        <v>1</v>
      </c>
      <c r="D358" s="11">
        <v>180.82</v>
      </c>
      <c r="E358" s="11">
        <f t="shared" si="5"/>
        <v>180.82</v>
      </c>
    </row>
    <row r="359" spans="1:5" x14ac:dyDescent="0.3">
      <c r="A359" s="10" t="s">
        <v>650</v>
      </c>
      <c r="B359" s="10" t="s">
        <v>651</v>
      </c>
      <c r="C359" s="13">
        <v>1</v>
      </c>
      <c r="D359" s="11">
        <v>180.84</v>
      </c>
      <c r="E359" s="11">
        <f t="shared" si="5"/>
        <v>180.84</v>
      </c>
    </row>
    <row r="360" spans="1:5" x14ac:dyDescent="0.3">
      <c r="A360" s="10" t="s">
        <v>652</v>
      </c>
      <c r="B360" s="10" t="s">
        <v>653</v>
      </c>
      <c r="C360" s="13">
        <v>1</v>
      </c>
      <c r="D360" s="11">
        <v>202.45</v>
      </c>
      <c r="E360" s="11">
        <f t="shared" si="5"/>
        <v>202.45</v>
      </c>
    </row>
    <row r="361" spans="1:5" x14ac:dyDescent="0.3">
      <c r="A361" s="10" t="s">
        <v>654</v>
      </c>
      <c r="B361" s="10" t="s">
        <v>655</v>
      </c>
      <c r="C361" s="13">
        <v>1</v>
      </c>
      <c r="D361" s="11">
        <v>307.02999999999997</v>
      </c>
      <c r="E361" s="11">
        <f t="shared" si="5"/>
        <v>307.02999999999997</v>
      </c>
    </row>
    <row r="362" spans="1:5" x14ac:dyDescent="0.3">
      <c r="A362" s="10" t="s">
        <v>656</v>
      </c>
      <c r="B362" s="10" t="s">
        <v>657</v>
      </c>
      <c r="C362" s="13">
        <v>1</v>
      </c>
      <c r="D362" s="11">
        <v>229.44</v>
      </c>
      <c r="E362" s="11">
        <f t="shared" si="5"/>
        <v>229.44</v>
      </c>
    </row>
    <row r="363" spans="1:5" x14ac:dyDescent="0.3">
      <c r="A363" s="10" t="s">
        <v>122</v>
      </c>
      <c r="B363" s="10" t="s">
        <v>123</v>
      </c>
      <c r="C363" s="13">
        <v>2</v>
      </c>
      <c r="D363" s="11">
        <v>232.83</v>
      </c>
      <c r="E363" s="11">
        <f t="shared" si="5"/>
        <v>465.66</v>
      </c>
    </row>
    <row r="364" spans="1:5" x14ac:dyDescent="0.3">
      <c r="A364" s="10" t="s">
        <v>658</v>
      </c>
      <c r="B364" s="10" t="s">
        <v>659</v>
      </c>
      <c r="C364" s="13">
        <v>1</v>
      </c>
      <c r="D364" s="11">
        <v>189.04</v>
      </c>
      <c r="E364" s="11">
        <f t="shared" si="5"/>
        <v>189.04</v>
      </c>
    </row>
    <row r="365" spans="1:5" x14ac:dyDescent="0.3">
      <c r="A365" s="10" t="s">
        <v>124</v>
      </c>
      <c r="B365" s="10" t="s">
        <v>125</v>
      </c>
      <c r="C365" s="13">
        <v>3</v>
      </c>
      <c r="D365" s="11">
        <v>241.57</v>
      </c>
      <c r="E365" s="11">
        <f t="shared" si="5"/>
        <v>724.71</v>
      </c>
    </row>
    <row r="366" spans="1:5" x14ac:dyDescent="0.3">
      <c r="A366" s="10" t="s">
        <v>660</v>
      </c>
      <c r="B366" s="10" t="s">
        <v>661</v>
      </c>
      <c r="C366" s="13">
        <v>1</v>
      </c>
      <c r="D366" s="11">
        <v>241.57</v>
      </c>
      <c r="E366" s="11">
        <f t="shared" si="5"/>
        <v>241.57</v>
      </c>
    </row>
    <row r="367" spans="1:5" x14ac:dyDescent="0.3">
      <c r="A367" s="10" t="s">
        <v>662</v>
      </c>
      <c r="B367" s="10" t="s">
        <v>663</v>
      </c>
      <c r="C367" s="13">
        <v>1</v>
      </c>
      <c r="D367" s="11">
        <v>786.77</v>
      </c>
      <c r="E367" s="11">
        <f t="shared" si="5"/>
        <v>786.77</v>
      </c>
    </row>
    <row r="368" spans="1:5" x14ac:dyDescent="0.3">
      <c r="A368" s="10" t="s">
        <v>664</v>
      </c>
      <c r="B368" s="10" t="s">
        <v>665</v>
      </c>
      <c r="C368" s="13">
        <v>1</v>
      </c>
      <c r="D368" s="11">
        <v>266.37</v>
      </c>
      <c r="E368" s="11">
        <f t="shared" si="5"/>
        <v>266.37</v>
      </c>
    </row>
    <row r="369" spans="1:5" x14ac:dyDescent="0.3">
      <c r="A369" s="10" t="s">
        <v>666</v>
      </c>
      <c r="B369" s="10" t="s">
        <v>667</v>
      </c>
      <c r="C369" s="13">
        <v>1</v>
      </c>
      <c r="D369" s="11">
        <v>352.01</v>
      </c>
      <c r="E369" s="11">
        <f t="shared" si="5"/>
        <v>352.01</v>
      </c>
    </row>
    <row r="370" spans="1:5" x14ac:dyDescent="0.3">
      <c r="A370" s="10" t="s">
        <v>668</v>
      </c>
      <c r="B370" s="10" t="s">
        <v>669</v>
      </c>
      <c r="C370" s="13">
        <v>3</v>
      </c>
      <c r="D370" s="11">
        <v>107.12</v>
      </c>
      <c r="E370" s="11">
        <f t="shared" si="5"/>
        <v>321.36</v>
      </c>
    </row>
    <row r="371" spans="1:5" x14ac:dyDescent="0.3">
      <c r="A371" s="10" t="s">
        <v>670</v>
      </c>
      <c r="B371" s="10" t="s">
        <v>671</v>
      </c>
      <c r="C371" s="13">
        <v>1</v>
      </c>
      <c r="D371" s="11">
        <v>107.12</v>
      </c>
      <c r="E371" s="11">
        <f t="shared" si="5"/>
        <v>107.12</v>
      </c>
    </row>
    <row r="372" spans="1:5" x14ac:dyDescent="0.3">
      <c r="A372" s="10" t="s">
        <v>672</v>
      </c>
      <c r="B372" s="10" t="s">
        <v>673</v>
      </c>
      <c r="C372" s="13">
        <v>1</v>
      </c>
      <c r="D372" s="11">
        <v>116.36</v>
      </c>
      <c r="E372" s="11">
        <f t="shared" si="5"/>
        <v>116.36</v>
      </c>
    </row>
    <row r="373" spans="1:5" x14ac:dyDescent="0.3">
      <c r="A373" s="10" t="s">
        <v>674</v>
      </c>
      <c r="B373" s="10" t="s">
        <v>675</v>
      </c>
      <c r="C373" s="13">
        <v>1</v>
      </c>
      <c r="D373" s="11">
        <v>206.24</v>
      </c>
      <c r="E373" s="11">
        <f t="shared" si="5"/>
        <v>206.24</v>
      </c>
    </row>
    <row r="374" spans="1:5" x14ac:dyDescent="0.3">
      <c r="A374" s="10" t="s">
        <v>676</v>
      </c>
      <c r="B374" s="10" t="s">
        <v>677</v>
      </c>
      <c r="C374" s="13">
        <v>1</v>
      </c>
      <c r="D374" s="11">
        <v>460.68</v>
      </c>
      <c r="E374" s="11">
        <f t="shared" si="5"/>
        <v>460.68</v>
      </c>
    </row>
    <row r="375" spans="1:5" x14ac:dyDescent="0.3">
      <c r="A375" s="10" t="s">
        <v>126</v>
      </c>
      <c r="B375" s="10" t="s">
        <v>127</v>
      </c>
      <c r="C375" s="13">
        <v>6</v>
      </c>
      <c r="D375" s="11">
        <v>307.26</v>
      </c>
      <c r="E375" s="11">
        <f t="shared" si="5"/>
        <v>1843.56</v>
      </c>
    </row>
    <row r="376" spans="1:5" x14ac:dyDescent="0.3">
      <c r="A376" s="10" t="s">
        <v>678</v>
      </c>
      <c r="B376" s="10" t="s">
        <v>679</v>
      </c>
      <c r="C376" s="13">
        <v>1</v>
      </c>
      <c r="D376" s="11">
        <v>385.28</v>
      </c>
      <c r="E376" s="11">
        <f t="shared" si="5"/>
        <v>385.28</v>
      </c>
    </row>
    <row r="377" spans="1:5" x14ac:dyDescent="0.3">
      <c r="A377" s="10" t="s">
        <v>128</v>
      </c>
      <c r="B377" s="10" t="s">
        <v>680</v>
      </c>
      <c r="C377" s="13">
        <v>9</v>
      </c>
      <c r="D377" s="11">
        <v>400.93</v>
      </c>
      <c r="E377" s="11">
        <f t="shared" si="5"/>
        <v>3608.37</v>
      </c>
    </row>
    <row r="378" spans="1:5" x14ac:dyDescent="0.3">
      <c r="A378" s="10" t="s">
        <v>681</v>
      </c>
      <c r="B378" s="10" t="s">
        <v>682</v>
      </c>
      <c r="C378" s="13">
        <v>1</v>
      </c>
      <c r="D378" s="11">
        <v>242.82</v>
      </c>
      <c r="E378" s="11">
        <f t="shared" si="5"/>
        <v>242.82</v>
      </c>
    </row>
    <row r="379" spans="1:5" x14ac:dyDescent="0.3">
      <c r="A379" s="10" t="s">
        <v>683</v>
      </c>
      <c r="B379" s="10" t="s">
        <v>684</v>
      </c>
      <c r="C379" s="13">
        <v>1</v>
      </c>
      <c r="D379" s="11">
        <v>160.72</v>
      </c>
      <c r="E379" s="19">
        <f t="shared" si="5"/>
        <v>160.72</v>
      </c>
    </row>
    <row r="380" spans="1:5" x14ac:dyDescent="0.3">
      <c r="A380" s="10" t="s">
        <v>685</v>
      </c>
      <c r="B380" s="10" t="s">
        <v>686</v>
      </c>
      <c r="C380" s="13">
        <v>1</v>
      </c>
      <c r="D380" s="11">
        <v>257.95999999999998</v>
      </c>
      <c r="E380" s="11">
        <f t="shared" si="5"/>
        <v>257.95999999999998</v>
      </c>
    </row>
    <row r="381" spans="1:5" x14ac:dyDescent="0.3">
      <c r="A381" s="10" t="s">
        <v>687</v>
      </c>
      <c r="B381" s="10" t="s">
        <v>688</v>
      </c>
      <c r="C381" s="13">
        <v>1</v>
      </c>
      <c r="D381" s="11">
        <v>294.77</v>
      </c>
      <c r="E381" s="11">
        <f t="shared" si="5"/>
        <v>294.77</v>
      </c>
    </row>
    <row r="382" spans="1:5" x14ac:dyDescent="0.3">
      <c r="A382" s="10" t="s">
        <v>689</v>
      </c>
      <c r="B382" s="10" t="s">
        <v>690</v>
      </c>
      <c r="C382" s="13">
        <v>1</v>
      </c>
      <c r="D382" s="11">
        <v>417.6</v>
      </c>
      <c r="E382" s="11">
        <f t="shared" si="5"/>
        <v>417.6</v>
      </c>
    </row>
    <row r="383" spans="1:5" x14ac:dyDescent="0.3">
      <c r="A383" s="10" t="s">
        <v>691</v>
      </c>
      <c r="B383" s="10" t="s">
        <v>692</v>
      </c>
      <c r="C383" s="13">
        <v>1</v>
      </c>
      <c r="D383" s="11">
        <v>346.13</v>
      </c>
      <c r="E383" s="11">
        <f t="shared" si="5"/>
        <v>346.13</v>
      </c>
    </row>
    <row r="384" spans="1:5" x14ac:dyDescent="0.3">
      <c r="A384" s="10" t="s">
        <v>693</v>
      </c>
      <c r="B384" s="10" t="s">
        <v>694</v>
      </c>
      <c r="C384" s="13">
        <v>1</v>
      </c>
      <c r="D384" s="11">
        <v>393.48</v>
      </c>
      <c r="E384" s="11">
        <f t="shared" si="5"/>
        <v>393.48</v>
      </c>
    </row>
    <row r="385" spans="1:5" x14ac:dyDescent="0.3">
      <c r="A385" s="10" t="s">
        <v>695</v>
      </c>
      <c r="B385" s="10" t="s">
        <v>696</v>
      </c>
      <c r="C385" s="13">
        <v>1</v>
      </c>
      <c r="D385" s="11">
        <v>305.31</v>
      </c>
      <c r="E385" s="11">
        <f t="shared" si="5"/>
        <v>305.31</v>
      </c>
    </row>
    <row r="386" spans="1:5" x14ac:dyDescent="0.3">
      <c r="A386" s="10" t="s">
        <v>129</v>
      </c>
      <c r="B386" s="10" t="s">
        <v>130</v>
      </c>
      <c r="C386" s="13">
        <v>3</v>
      </c>
      <c r="D386" s="11">
        <v>124.59</v>
      </c>
      <c r="E386" s="11">
        <f t="shared" si="5"/>
        <v>373.77</v>
      </c>
    </row>
    <row r="387" spans="1:5" x14ac:dyDescent="0.3">
      <c r="A387" s="10" t="s">
        <v>697</v>
      </c>
      <c r="B387" s="10" t="s">
        <v>698</v>
      </c>
      <c r="C387" s="13">
        <v>1</v>
      </c>
      <c r="D387" s="11">
        <v>132.79</v>
      </c>
      <c r="E387" s="11">
        <f t="shared" si="5"/>
        <v>132.79</v>
      </c>
    </row>
    <row r="388" spans="1:5" x14ac:dyDescent="0.3">
      <c r="A388" s="10" t="s">
        <v>699</v>
      </c>
      <c r="B388" s="10" t="s">
        <v>700</v>
      </c>
      <c r="C388" s="13">
        <v>1</v>
      </c>
      <c r="D388" s="11">
        <v>132.79</v>
      </c>
      <c r="E388" s="11">
        <f t="shared" si="5"/>
        <v>132.79</v>
      </c>
    </row>
    <row r="389" spans="1:5" x14ac:dyDescent="0.3">
      <c r="A389" s="10" t="s">
        <v>701</v>
      </c>
      <c r="B389" s="10" t="s">
        <v>702</v>
      </c>
      <c r="C389" s="13">
        <v>1</v>
      </c>
      <c r="D389" s="11">
        <v>132.79</v>
      </c>
      <c r="E389" s="11">
        <f t="shared" ref="E389:E452" si="6">C389*D389</f>
        <v>132.79</v>
      </c>
    </row>
    <row r="390" spans="1:5" x14ac:dyDescent="0.3">
      <c r="A390" s="10" t="s">
        <v>703</v>
      </c>
      <c r="B390" s="10" t="s">
        <v>704</v>
      </c>
      <c r="C390" s="13">
        <v>1</v>
      </c>
      <c r="D390" s="11">
        <v>347.95</v>
      </c>
      <c r="E390" s="11">
        <f t="shared" si="6"/>
        <v>347.95</v>
      </c>
    </row>
    <row r="391" spans="1:5" x14ac:dyDescent="0.3">
      <c r="A391" s="10" t="s">
        <v>705</v>
      </c>
      <c r="B391" s="10" t="s">
        <v>706</v>
      </c>
      <c r="C391" s="13">
        <v>1</v>
      </c>
      <c r="D391" s="11">
        <v>332.7</v>
      </c>
      <c r="E391" s="11">
        <f t="shared" si="6"/>
        <v>332.7</v>
      </c>
    </row>
    <row r="392" spans="1:5" x14ac:dyDescent="0.3">
      <c r="A392" s="10" t="s">
        <v>707</v>
      </c>
      <c r="B392" s="10" t="s">
        <v>708</v>
      </c>
      <c r="C392" s="13">
        <v>1</v>
      </c>
      <c r="D392" s="11">
        <v>383.4</v>
      </c>
      <c r="E392" s="11">
        <f t="shared" si="6"/>
        <v>383.4</v>
      </c>
    </row>
    <row r="393" spans="1:5" x14ac:dyDescent="0.3">
      <c r="A393" s="10" t="s">
        <v>709</v>
      </c>
      <c r="B393" s="10" t="s">
        <v>710</v>
      </c>
      <c r="C393" s="13">
        <v>1</v>
      </c>
      <c r="D393" s="11">
        <v>386.1</v>
      </c>
      <c r="E393" s="11">
        <f t="shared" si="6"/>
        <v>386.1</v>
      </c>
    </row>
    <row r="394" spans="1:5" x14ac:dyDescent="0.3">
      <c r="A394" s="10" t="s">
        <v>711</v>
      </c>
      <c r="B394" s="10" t="s">
        <v>712</v>
      </c>
      <c r="C394" s="13">
        <v>1</v>
      </c>
      <c r="D394" s="11">
        <v>515.55999999999995</v>
      </c>
      <c r="E394" s="11">
        <f t="shared" si="6"/>
        <v>515.55999999999995</v>
      </c>
    </row>
    <row r="395" spans="1:5" x14ac:dyDescent="0.3">
      <c r="A395" s="10" t="s">
        <v>713</v>
      </c>
      <c r="B395" s="10" t="s">
        <v>714</v>
      </c>
      <c r="C395" s="13">
        <v>1</v>
      </c>
      <c r="D395" s="11">
        <v>535.58000000000004</v>
      </c>
      <c r="E395" s="11">
        <f t="shared" si="6"/>
        <v>535.58000000000004</v>
      </c>
    </row>
    <row r="396" spans="1:5" x14ac:dyDescent="0.3">
      <c r="A396" s="10" t="s">
        <v>131</v>
      </c>
      <c r="B396" s="10" t="s">
        <v>715</v>
      </c>
      <c r="C396" s="13">
        <v>1</v>
      </c>
      <c r="D396" s="11">
        <v>993.3</v>
      </c>
      <c r="E396" s="11">
        <f t="shared" si="6"/>
        <v>993.3</v>
      </c>
    </row>
    <row r="397" spans="1:5" x14ac:dyDescent="0.3">
      <c r="A397" s="10" t="s">
        <v>716</v>
      </c>
      <c r="B397" s="10" t="s">
        <v>717</v>
      </c>
      <c r="C397" s="13">
        <v>1</v>
      </c>
      <c r="D397" s="11">
        <v>150.44999999999999</v>
      </c>
      <c r="E397" s="11">
        <f t="shared" si="6"/>
        <v>150.44999999999999</v>
      </c>
    </row>
    <row r="398" spans="1:5" x14ac:dyDescent="0.3">
      <c r="A398" s="10" t="s">
        <v>718</v>
      </c>
      <c r="B398" s="10" t="s">
        <v>719</v>
      </c>
      <c r="C398" s="13">
        <v>1</v>
      </c>
      <c r="D398" s="11">
        <v>162.15</v>
      </c>
      <c r="E398" s="11">
        <f t="shared" si="6"/>
        <v>162.15</v>
      </c>
    </row>
    <row r="399" spans="1:5" x14ac:dyDescent="0.3">
      <c r="A399" s="10" t="s">
        <v>132</v>
      </c>
      <c r="B399" s="10" t="s">
        <v>133</v>
      </c>
      <c r="C399" s="13">
        <v>1</v>
      </c>
      <c r="D399" s="11">
        <v>162.15</v>
      </c>
      <c r="E399" s="11">
        <f t="shared" si="6"/>
        <v>162.15</v>
      </c>
    </row>
    <row r="400" spans="1:5" x14ac:dyDescent="0.3">
      <c r="A400" s="10" t="s">
        <v>720</v>
      </c>
      <c r="B400" s="10" t="s">
        <v>721</v>
      </c>
      <c r="C400" s="13">
        <v>1</v>
      </c>
      <c r="D400" s="11">
        <v>254.73</v>
      </c>
      <c r="E400" s="11">
        <f t="shared" si="6"/>
        <v>254.73</v>
      </c>
    </row>
    <row r="401" spans="1:5" x14ac:dyDescent="0.3">
      <c r="A401" s="10" t="s">
        <v>134</v>
      </c>
      <c r="B401" s="10" t="s">
        <v>722</v>
      </c>
      <c r="C401" s="13">
        <v>13</v>
      </c>
      <c r="D401" s="11">
        <v>481.25</v>
      </c>
      <c r="E401" s="11">
        <f t="shared" si="6"/>
        <v>6256.25</v>
      </c>
    </row>
    <row r="402" spans="1:5" x14ac:dyDescent="0.3">
      <c r="A402" s="10" t="s">
        <v>134</v>
      </c>
      <c r="B402" s="10" t="s">
        <v>722</v>
      </c>
      <c r="C402" s="13">
        <v>13</v>
      </c>
      <c r="D402" s="11">
        <v>481.25</v>
      </c>
      <c r="E402" s="11">
        <f t="shared" si="6"/>
        <v>6256.25</v>
      </c>
    </row>
    <row r="403" spans="1:5" x14ac:dyDescent="0.3">
      <c r="A403" s="10" t="s">
        <v>723</v>
      </c>
      <c r="B403" s="10" t="s">
        <v>724</v>
      </c>
      <c r="C403" s="13">
        <v>1</v>
      </c>
      <c r="D403" s="11">
        <v>529.36</v>
      </c>
      <c r="E403" s="11">
        <f t="shared" si="6"/>
        <v>529.36</v>
      </c>
    </row>
    <row r="404" spans="1:5" x14ac:dyDescent="0.3">
      <c r="A404" s="10" t="s">
        <v>725</v>
      </c>
      <c r="B404" s="10" t="s">
        <v>726</v>
      </c>
      <c r="C404" s="13">
        <v>1</v>
      </c>
      <c r="D404" s="11">
        <v>485.95</v>
      </c>
      <c r="E404" s="11">
        <f t="shared" si="6"/>
        <v>485.95</v>
      </c>
    </row>
    <row r="405" spans="1:5" x14ac:dyDescent="0.3">
      <c r="A405" s="10" t="s">
        <v>727</v>
      </c>
      <c r="B405" s="10" t="s">
        <v>728</v>
      </c>
      <c r="C405" s="13">
        <v>1</v>
      </c>
      <c r="D405" s="11">
        <v>440.39</v>
      </c>
      <c r="E405" s="11">
        <f t="shared" si="6"/>
        <v>440.39</v>
      </c>
    </row>
    <row r="406" spans="1:5" x14ac:dyDescent="0.3">
      <c r="A406" s="10" t="s">
        <v>729</v>
      </c>
      <c r="B406" s="10" t="s">
        <v>730</v>
      </c>
      <c r="C406" s="13">
        <v>1</v>
      </c>
      <c r="D406" s="11">
        <v>555.85</v>
      </c>
      <c r="E406" s="11">
        <f t="shared" si="6"/>
        <v>555.85</v>
      </c>
    </row>
    <row r="407" spans="1:5" x14ac:dyDescent="0.3">
      <c r="A407" s="10" t="s">
        <v>731</v>
      </c>
      <c r="B407" s="10" t="s">
        <v>732</v>
      </c>
      <c r="C407" s="13">
        <v>1</v>
      </c>
      <c r="D407" s="11">
        <v>641.16999999999996</v>
      </c>
      <c r="E407" s="11">
        <f t="shared" si="6"/>
        <v>641.16999999999996</v>
      </c>
    </row>
    <row r="408" spans="1:5" x14ac:dyDescent="0.3">
      <c r="A408" s="10" t="s">
        <v>733</v>
      </c>
      <c r="B408" s="10" t="s">
        <v>734</v>
      </c>
      <c r="C408" s="13">
        <v>1</v>
      </c>
      <c r="D408" s="11">
        <v>688.51</v>
      </c>
      <c r="E408" s="11">
        <f t="shared" si="6"/>
        <v>688.51</v>
      </c>
    </row>
    <row r="409" spans="1:5" x14ac:dyDescent="0.3">
      <c r="A409" s="10" t="s">
        <v>735</v>
      </c>
      <c r="B409" s="10" t="s">
        <v>736</v>
      </c>
      <c r="C409" s="13">
        <v>1</v>
      </c>
      <c r="D409" s="11">
        <v>1272</v>
      </c>
      <c r="E409" s="11">
        <f t="shared" si="6"/>
        <v>1272</v>
      </c>
    </row>
    <row r="410" spans="1:5" x14ac:dyDescent="0.3">
      <c r="A410" s="10" t="s">
        <v>737</v>
      </c>
      <c r="B410" s="10" t="s">
        <v>738</v>
      </c>
      <c r="C410" s="13">
        <v>1</v>
      </c>
      <c r="D410" s="11">
        <v>175.12</v>
      </c>
      <c r="E410" s="11">
        <f t="shared" si="6"/>
        <v>175.12</v>
      </c>
    </row>
    <row r="411" spans="1:5" x14ac:dyDescent="0.3">
      <c r="A411" s="10" t="s">
        <v>739</v>
      </c>
      <c r="B411" s="10" t="s">
        <v>740</v>
      </c>
      <c r="C411" s="13">
        <v>1</v>
      </c>
      <c r="D411" s="11">
        <v>187.55</v>
      </c>
      <c r="E411" s="11">
        <f t="shared" si="6"/>
        <v>187.55</v>
      </c>
    </row>
    <row r="412" spans="1:5" x14ac:dyDescent="0.3">
      <c r="A412" s="10" t="s">
        <v>741</v>
      </c>
      <c r="B412" s="10" t="s">
        <v>742</v>
      </c>
      <c r="C412" s="13">
        <v>1</v>
      </c>
      <c r="D412" s="11">
        <v>187.55</v>
      </c>
      <c r="E412" s="11">
        <f t="shared" si="6"/>
        <v>187.55</v>
      </c>
    </row>
    <row r="413" spans="1:5" x14ac:dyDescent="0.3">
      <c r="A413" s="10" t="s">
        <v>743</v>
      </c>
      <c r="B413" s="10" t="s">
        <v>744</v>
      </c>
      <c r="C413" s="13">
        <v>1</v>
      </c>
      <c r="D413" s="11">
        <v>790.01</v>
      </c>
      <c r="E413" s="11">
        <f t="shared" si="6"/>
        <v>790.01</v>
      </c>
    </row>
    <row r="414" spans="1:5" x14ac:dyDescent="0.3">
      <c r="A414" s="10" t="s">
        <v>745</v>
      </c>
      <c r="B414" s="10" t="s">
        <v>746</v>
      </c>
      <c r="C414" s="13">
        <v>1</v>
      </c>
      <c r="D414" s="11">
        <v>357.84</v>
      </c>
      <c r="E414" s="11">
        <f t="shared" si="6"/>
        <v>357.84</v>
      </c>
    </row>
    <row r="415" spans="1:5" x14ac:dyDescent="0.3">
      <c r="A415" s="10" t="s">
        <v>747</v>
      </c>
      <c r="B415" s="10" t="s">
        <v>748</v>
      </c>
      <c r="C415" s="13">
        <v>1</v>
      </c>
      <c r="D415" s="11">
        <v>529.72</v>
      </c>
      <c r="E415" s="11">
        <f t="shared" si="6"/>
        <v>529.72</v>
      </c>
    </row>
    <row r="416" spans="1:5" x14ac:dyDescent="0.3">
      <c r="A416" s="10" t="s">
        <v>749</v>
      </c>
      <c r="B416" s="10" t="s">
        <v>750</v>
      </c>
      <c r="C416" s="13">
        <v>1</v>
      </c>
      <c r="D416" s="11">
        <v>591.97</v>
      </c>
      <c r="E416" s="11">
        <f t="shared" si="6"/>
        <v>591.97</v>
      </c>
    </row>
    <row r="417" spans="1:5" x14ac:dyDescent="0.3">
      <c r="A417" s="10" t="s">
        <v>751</v>
      </c>
      <c r="B417" s="10" t="s">
        <v>752</v>
      </c>
      <c r="C417" s="13">
        <v>1</v>
      </c>
      <c r="D417" s="11">
        <v>1489.51</v>
      </c>
      <c r="E417" s="11">
        <f t="shared" si="6"/>
        <v>1489.51</v>
      </c>
    </row>
    <row r="418" spans="1:5" x14ac:dyDescent="0.3">
      <c r="A418" s="10" t="s">
        <v>753</v>
      </c>
      <c r="B418" s="10" t="s">
        <v>754</v>
      </c>
      <c r="C418" s="13">
        <v>1</v>
      </c>
      <c r="D418" s="11">
        <v>217.39</v>
      </c>
      <c r="E418" s="11">
        <f t="shared" si="6"/>
        <v>217.39</v>
      </c>
    </row>
    <row r="419" spans="1:5" x14ac:dyDescent="0.3">
      <c r="A419" s="10" t="s">
        <v>755</v>
      </c>
      <c r="B419" s="10" t="s">
        <v>756</v>
      </c>
      <c r="C419" s="13">
        <v>1</v>
      </c>
      <c r="D419" s="11">
        <v>516.04</v>
      </c>
      <c r="E419" s="11">
        <f t="shared" si="6"/>
        <v>516.04</v>
      </c>
    </row>
    <row r="420" spans="1:5" x14ac:dyDescent="0.3">
      <c r="A420" s="10" t="s">
        <v>757</v>
      </c>
      <c r="B420" s="10" t="s">
        <v>758</v>
      </c>
      <c r="C420" s="13">
        <v>1</v>
      </c>
      <c r="D420" s="11">
        <v>2058.44</v>
      </c>
      <c r="E420" s="11">
        <f t="shared" si="6"/>
        <v>2058.44</v>
      </c>
    </row>
    <row r="421" spans="1:5" x14ac:dyDescent="0.3">
      <c r="A421" s="10" t="s">
        <v>759</v>
      </c>
      <c r="B421" s="10" t="s">
        <v>760</v>
      </c>
      <c r="C421" s="13">
        <v>1</v>
      </c>
      <c r="D421" s="11">
        <v>428.89</v>
      </c>
      <c r="E421" s="11">
        <f t="shared" si="6"/>
        <v>428.89</v>
      </c>
    </row>
    <row r="422" spans="1:5" x14ac:dyDescent="0.3">
      <c r="A422" s="10" t="s">
        <v>761</v>
      </c>
      <c r="B422" s="10" t="s">
        <v>762</v>
      </c>
      <c r="C422" s="13">
        <v>1</v>
      </c>
      <c r="D422" s="11">
        <v>864.45</v>
      </c>
      <c r="E422" s="11">
        <f t="shared" si="6"/>
        <v>864.45</v>
      </c>
    </row>
    <row r="423" spans="1:5" x14ac:dyDescent="0.3">
      <c r="A423" s="10" t="s">
        <v>763</v>
      </c>
      <c r="B423" s="10" t="s">
        <v>764</v>
      </c>
      <c r="C423" s="13">
        <v>1</v>
      </c>
      <c r="D423" s="11">
        <v>1711.6</v>
      </c>
      <c r="E423" s="11">
        <f t="shared" si="6"/>
        <v>1711.6</v>
      </c>
    </row>
    <row r="424" spans="1:5" x14ac:dyDescent="0.3">
      <c r="A424" s="10" t="s">
        <v>136</v>
      </c>
      <c r="B424" s="10" t="s">
        <v>137</v>
      </c>
      <c r="C424" s="13">
        <v>2</v>
      </c>
      <c r="D424" s="11">
        <v>239.98</v>
      </c>
      <c r="E424" s="11">
        <f t="shared" si="6"/>
        <v>479.96</v>
      </c>
    </row>
    <row r="425" spans="1:5" x14ac:dyDescent="0.3">
      <c r="A425" s="10" t="s">
        <v>765</v>
      </c>
      <c r="B425" s="10" t="s">
        <v>766</v>
      </c>
      <c r="C425" s="13">
        <v>1</v>
      </c>
      <c r="D425" s="11">
        <v>1354.77</v>
      </c>
      <c r="E425" s="11">
        <f t="shared" si="6"/>
        <v>1354.77</v>
      </c>
    </row>
    <row r="426" spans="1:5" x14ac:dyDescent="0.3">
      <c r="A426" s="10" t="s">
        <v>767</v>
      </c>
      <c r="B426" s="10" t="s">
        <v>768</v>
      </c>
      <c r="C426" s="13">
        <v>1</v>
      </c>
      <c r="D426" s="11">
        <v>2121.5100000000002</v>
      </c>
      <c r="E426" s="11">
        <f t="shared" si="6"/>
        <v>2121.5100000000002</v>
      </c>
    </row>
    <row r="427" spans="1:5" x14ac:dyDescent="0.3">
      <c r="A427" s="10" t="s">
        <v>769</v>
      </c>
      <c r="B427" s="10" t="s">
        <v>770</v>
      </c>
      <c r="C427" s="13">
        <v>1</v>
      </c>
      <c r="D427" s="11">
        <v>625</v>
      </c>
      <c r="E427" s="11">
        <f t="shared" si="6"/>
        <v>625</v>
      </c>
    </row>
    <row r="428" spans="1:5" x14ac:dyDescent="0.3">
      <c r="A428" s="10" t="s">
        <v>138</v>
      </c>
      <c r="B428" s="10" t="s">
        <v>139</v>
      </c>
      <c r="C428" s="13">
        <v>1</v>
      </c>
      <c r="D428" s="11">
        <v>1143.4000000000001</v>
      </c>
      <c r="E428" s="11">
        <f t="shared" si="6"/>
        <v>1143.4000000000001</v>
      </c>
    </row>
    <row r="429" spans="1:5" x14ac:dyDescent="0.3">
      <c r="A429" s="10" t="s">
        <v>771</v>
      </c>
      <c r="B429" s="10" t="s">
        <v>772</v>
      </c>
      <c r="C429" s="13">
        <v>1</v>
      </c>
      <c r="D429" s="11">
        <v>1550.19</v>
      </c>
      <c r="E429" s="11">
        <f t="shared" si="6"/>
        <v>1550.19</v>
      </c>
    </row>
    <row r="430" spans="1:5" x14ac:dyDescent="0.3">
      <c r="A430" s="10">
        <v>59200</v>
      </c>
      <c r="B430" s="10" t="s">
        <v>773</v>
      </c>
      <c r="C430" s="13">
        <v>1</v>
      </c>
      <c r="D430" s="11">
        <v>2350</v>
      </c>
      <c r="E430" s="11">
        <f t="shared" si="6"/>
        <v>2350</v>
      </c>
    </row>
    <row r="431" spans="1:5" x14ac:dyDescent="0.3">
      <c r="A431" s="10" t="s">
        <v>774</v>
      </c>
      <c r="B431" s="10" t="s">
        <v>775</v>
      </c>
      <c r="C431" s="13">
        <v>1</v>
      </c>
      <c r="D431" s="11">
        <v>334.38</v>
      </c>
      <c r="E431" s="11">
        <f t="shared" si="6"/>
        <v>334.38</v>
      </c>
    </row>
    <row r="432" spans="1:5" x14ac:dyDescent="0.3">
      <c r="A432" s="10" t="s">
        <v>776</v>
      </c>
      <c r="B432" s="10" t="s">
        <v>777</v>
      </c>
      <c r="C432" s="13">
        <v>1</v>
      </c>
      <c r="D432" s="11">
        <v>351.07</v>
      </c>
      <c r="E432" s="11">
        <f t="shared" si="6"/>
        <v>351.07</v>
      </c>
    </row>
    <row r="433" spans="1:5" x14ac:dyDescent="0.3">
      <c r="A433" s="10" t="s">
        <v>778</v>
      </c>
      <c r="B433" s="10" t="s">
        <v>779</v>
      </c>
      <c r="C433" s="13">
        <v>1</v>
      </c>
      <c r="D433" s="11">
        <v>825.85</v>
      </c>
      <c r="E433" s="11">
        <f t="shared" si="6"/>
        <v>825.85</v>
      </c>
    </row>
    <row r="434" spans="1:5" x14ac:dyDescent="0.3">
      <c r="A434" s="10">
        <v>60020</v>
      </c>
      <c r="B434" s="10" t="s">
        <v>780</v>
      </c>
      <c r="C434" s="13">
        <v>1</v>
      </c>
      <c r="D434" s="11">
        <v>22.75</v>
      </c>
      <c r="E434" s="11">
        <f t="shared" si="6"/>
        <v>22.75</v>
      </c>
    </row>
    <row r="435" spans="1:5" x14ac:dyDescent="0.3">
      <c r="A435" s="10">
        <v>60045</v>
      </c>
      <c r="B435" s="10" t="s">
        <v>781</v>
      </c>
      <c r="C435" s="13">
        <v>1</v>
      </c>
      <c r="D435" s="11">
        <v>44.72</v>
      </c>
      <c r="E435" s="11">
        <f t="shared" si="6"/>
        <v>44.72</v>
      </c>
    </row>
    <row r="436" spans="1:5" x14ac:dyDescent="0.3">
      <c r="A436" s="10" t="s">
        <v>140</v>
      </c>
      <c r="B436" t="s">
        <v>782</v>
      </c>
      <c r="C436" s="13">
        <v>4</v>
      </c>
      <c r="D436" s="11">
        <v>141.84</v>
      </c>
      <c r="E436" s="11">
        <f t="shared" si="6"/>
        <v>567.36</v>
      </c>
    </row>
    <row r="437" spans="1:5" x14ac:dyDescent="0.3">
      <c r="A437" s="10" t="s">
        <v>783</v>
      </c>
      <c r="B437" t="s">
        <v>784</v>
      </c>
      <c r="C437" s="13">
        <v>1</v>
      </c>
      <c r="D437" s="11">
        <v>152.75</v>
      </c>
      <c r="E437" s="11">
        <f t="shared" si="6"/>
        <v>152.75</v>
      </c>
    </row>
    <row r="438" spans="1:5" x14ac:dyDescent="0.3">
      <c r="A438" s="10" t="s">
        <v>785</v>
      </c>
      <c r="B438" t="s">
        <v>786</v>
      </c>
      <c r="C438" s="13">
        <v>1</v>
      </c>
      <c r="D438" s="11">
        <v>163.66</v>
      </c>
      <c r="E438" s="11">
        <f t="shared" si="6"/>
        <v>163.66</v>
      </c>
    </row>
    <row r="439" spans="1:5" x14ac:dyDescent="0.3">
      <c r="A439" s="10" t="s">
        <v>787</v>
      </c>
      <c r="B439" s="10" t="s">
        <v>788</v>
      </c>
      <c r="C439" s="13">
        <v>1</v>
      </c>
      <c r="D439" s="11">
        <v>1137.31</v>
      </c>
      <c r="E439" s="11">
        <f t="shared" si="6"/>
        <v>1137.31</v>
      </c>
    </row>
    <row r="440" spans="1:5" x14ac:dyDescent="0.3">
      <c r="A440" s="10">
        <v>60156</v>
      </c>
      <c r="B440" s="10" t="s">
        <v>789</v>
      </c>
      <c r="C440" s="13">
        <v>1</v>
      </c>
      <c r="D440" s="11">
        <v>1177.72</v>
      </c>
      <c r="E440" s="11">
        <f t="shared" si="6"/>
        <v>1177.72</v>
      </c>
    </row>
    <row r="441" spans="1:5" x14ac:dyDescent="0.3">
      <c r="A441" s="10" t="s">
        <v>790</v>
      </c>
      <c r="B441" t="s">
        <v>791</v>
      </c>
      <c r="C441" s="13">
        <v>1</v>
      </c>
      <c r="D441" s="11">
        <v>141.84</v>
      </c>
      <c r="E441" s="11">
        <f t="shared" si="6"/>
        <v>141.84</v>
      </c>
    </row>
    <row r="442" spans="1:5" x14ac:dyDescent="0.3">
      <c r="A442" s="10" t="s">
        <v>792</v>
      </c>
      <c r="B442" t="s">
        <v>793</v>
      </c>
      <c r="C442" s="13">
        <v>1</v>
      </c>
      <c r="D442" s="11">
        <v>130.93</v>
      </c>
      <c r="E442" s="11">
        <f t="shared" si="6"/>
        <v>130.93</v>
      </c>
    </row>
    <row r="443" spans="1:5" x14ac:dyDescent="0.3">
      <c r="A443" s="10" t="s">
        <v>794</v>
      </c>
      <c r="B443" t="s">
        <v>795</v>
      </c>
      <c r="C443" s="13">
        <v>1</v>
      </c>
      <c r="D443" s="11">
        <v>141.84</v>
      </c>
      <c r="E443" s="11">
        <f t="shared" si="6"/>
        <v>141.84</v>
      </c>
    </row>
    <row r="444" spans="1:5" x14ac:dyDescent="0.3">
      <c r="A444" s="10" t="s">
        <v>796</v>
      </c>
      <c r="B444" t="s">
        <v>797</v>
      </c>
      <c r="C444" s="13">
        <v>1</v>
      </c>
      <c r="D444" s="11">
        <v>141.84</v>
      </c>
      <c r="E444" s="11">
        <f t="shared" si="6"/>
        <v>141.84</v>
      </c>
    </row>
    <row r="445" spans="1:5" x14ac:dyDescent="0.3">
      <c r="A445" s="10" t="s">
        <v>798</v>
      </c>
      <c r="B445" t="s">
        <v>799</v>
      </c>
      <c r="C445" s="13">
        <v>1</v>
      </c>
      <c r="D445" s="11">
        <v>152.75</v>
      </c>
      <c r="E445" s="11">
        <f t="shared" si="6"/>
        <v>152.75</v>
      </c>
    </row>
    <row r="446" spans="1:5" x14ac:dyDescent="0.3">
      <c r="A446" s="10" t="s">
        <v>800</v>
      </c>
      <c r="B446" t="s">
        <v>801</v>
      </c>
      <c r="C446" s="13">
        <v>1</v>
      </c>
      <c r="D446" s="11">
        <v>163.66</v>
      </c>
      <c r="E446" s="11">
        <f t="shared" si="6"/>
        <v>163.66</v>
      </c>
    </row>
    <row r="447" spans="1:5" x14ac:dyDescent="0.3">
      <c r="A447" s="10" t="s">
        <v>141</v>
      </c>
      <c r="B447" s="10" t="s">
        <v>142</v>
      </c>
      <c r="C447" s="13">
        <v>4</v>
      </c>
      <c r="D447" s="11">
        <v>159.30000000000001</v>
      </c>
      <c r="E447" s="11">
        <f t="shared" si="6"/>
        <v>637.20000000000005</v>
      </c>
    </row>
    <row r="448" spans="1:5" x14ac:dyDescent="0.3">
      <c r="A448" s="10" t="s">
        <v>802</v>
      </c>
      <c r="B448" s="10" t="s">
        <v>803</v>
      </c>
      <c r="C448" s="13">
        <v>1</v>
      </c>
      <c r="D448" s="11">
        <v>187.66</v>
      </c>
      <c r="E448" s="11">
        <f t="shared" si="6"/>
        <v>187.66</v>
      </c>
    </row>
    <row r="449" spans="1:5" x14ac:dyDescent="0.3">
      <c r="A449" s="10" t="s">
        <v>143</v>
      </c>
      <c r="B449" s="10" t="s">
        <v>144</v>
      </c>
      <c r="C449" s="13">
        <v>6</v>
      </c>
      <c r="D449" s="11">
        <v>213.85</v>
      </c>
      <c r="E449" s="11">
        <f t="shared" si="6"/>
        <v>1283.0999999999999</v>
      </c>
    </row>
    <row r="450" spans="1:5" x14ac:dyDescent="0.3">
      <c r="A450" s="10" t="s">
        <v>145</v>
      </c>
      <c r="B450" s="10" t="s">
        <v>146</v>
      </c>
      <c r="C450" s="13">
        <v>17</v>
      </c>
      <c r="D450" s="11">
        <v>266.22000000000003</v>
      </c>
      <c r="E450" s="11">
        <f t="shared" si="6"/>
        <v>4525.7400000000007</v>
      </c>
    </row>
    <row r="451" spans="1:5" x14ac:dyDescent="0.3">
      <c r="A451" s="10" t="s">
        <v>147</v>
      </c>
      <c r="B451" s="10" t="s">
        <v>148</v>
      </c>
      <c r="C451" s="13">
        <v>6</v>
      </c>
      <c r="D451" s="11">
        <v>209.48</v>
      </c>
      <c r="E451" s="11">
        <f t="shared" si="6"/>
        <v>1256.8799999999999</v>
      </c>
    </row>
    <row r="452" spans="1:5" x14ac:dyDescent="0.3">
      <c r="A452" s="10" t="s">
        <v>149</v>
      </c>
      <c r="B452" s="10" t="s">
        <v>150</v>
      </c>
      <c r="C452" s="13">
        <v>12</v>
      </c>
      <c r="D452" s="11">
        <v>216.04</v>
      </c>
      <c r="E452" s="11">
        <f t="shared" si="6"/>
        <v>2592.48</v>
      </c>
    </row>
    <row r="453" spans="1:5" x14ac:dyDescent="0.3">
      <c r="A453" s="10" t="s">
        <v>151</v>
      </c>
      <c r="B453" s="10" t="s">
        <v>152</v>
      </c>
      <c r="C453" s="13">
        <v>4</v>
      </c>
      <c r="D453" s="11">
        <v>165.84</v>
      </c>
      <c r="E453" s="11">
        <f t="shared" ref="E453:E516" si="7">C453*D453</f>
        <v>663.36</v>
      </c>
    </row>
    <row r="454" spans="1:5" x14ac:dyDescent="0.3">
      <c r="A454" s="10" t="s">
        <v>153</v>
      </c>
      <c r="B454" s="10" t="s">
        <v>154</v>
      </c>
      <c r="C454" s="13">
        <v>28</v>
      </c>
      <c r="D454" s="11">
        <v>218.21</v>
      </c>
      <c r="E454" s="11">
        <f t="shared" si="7"/>
        <v>6109.88</v>
      </c>
    </row>
    <row r="455" spans="1:5" x14ac:dyDescent="0.3">
      <c r="A455" s="10">
        <v>62234</v>
      </c>
      <c r="B455" s="10" t="s">
        <v>804</v>
      </c>
      <c r="C455" s="13">
        <v>1</v>
      </c>
      <c r="D455" s="11">
        <v>5.96</v>
      </c>
      <c r="E455" s="11">
        <f t="shared" si="7"/>
        <v>5.96</v>
      </c>
    </row>
    <row r="456" spans="1:5" x14ac:dyDescent="0.3">
      <c r="A456" s="10">
        <v>62245</v>
      </c>
      <c r="B456" s="10" t="s">
        <v>155</v>
      </c>
      <c r="C456" s="13">
        <v>1</v>
      </c>
      <c r="D456" s="11">
        <v>5.96</v>
      </c>
      <c r="E456" s="11">
        <f t="shared" si="7"/>
        <v>5.96</v>
      </c>
    </row>
    <row r="457" spans="1:5" x14ac:dyDescent="0.3">
      <c r="A457" s="10">
        <v>62247</v>
      </c>
      <c r="B457" s="10" t="s">
        <v>156</v>
      </c>
      <c r="C457" s="13">
        <v>1</v>
      </c>
      <c r="D457" s="11">
        <v>5.96</v>
      </c>
      <c r="E457" s="11">
        <f t="shared" si="7"/>
        <v>5.96</v>
      </c>
    </row>
    <row r="458" spans="1:5" x14ac:dyDescent="0.3">
      <c r="A458" s="10">
        <v>62309</v>
      </c>
      <c r="B458" s="10" t="s">
        <v>157</v>
      </c>
      <c r="C458" s="13">
        <v>1</v>
      </c>
      <c r="D458" s="11">
        <v>12.64</v>
      </c>
      <c r="E458" s="11">
        <f t="shared" si="7"/>
        <v>12.64</v>
      </c>
    </row>
    <row r="459" spans="1:5" x14ac:dyDescent="0.3">
      <c r="A459" s="10">
        <v>62314</v>
      </c>
      <c r="B459" s="10" t="s">
        <v>158</v>
      </c>
      <c r="C459" s="13">
        <v>1</v>
      </c>
      <c r="D459" s="11">
        <v>12.64</v>
      </c>
      <c r="E459" s="11">
        <f t="shared" si="7"/>
        <v>12.64</v>
      </c>
    </row>
    <row r="460" spans="1:5" x14ac:dyDescent="0.3">
      <c r="A460" s="10">
        <v>62326</v>
      </c>
      <c r="B460" s="10" t="s">
        <v>159</v>
      </c>
      <c r="C460" s="13">
        <v>1</v>
      </c>
      <c r="D460" s="11">
        <v>12.64</v>
      </c>
      <c r="E460" s="11">
        <f t="shared" si="7"/>
        <v>12.64</v>
      </c>
    </row>
    <row r="461" spans="1:5" x14ac:dyDescent="0.3">
      <c r="A461" s="10">
        <v>62453</v>
      </c>
      <c r="B461" s="10" t="s">
        <v>805</v>
      </c>
      <c r="C461" s="13">
        <v>1</v>
      </c>
      <c r="D461" s="11">
        <v>19.52</v>
      </c>
      <c r="E461" s="11">
        <f t="shared" si="7"/>
        <v>19.52</v>
      </c>
    </row>
    <row r="462" spans="1:5" x14ac:dyDescent="0.3">
      <c r="A462" s="10">
        <v>62455</v>
      </c>
      <c r="B462" s="10" t="s">
        <v>806</v>
      </c>
      <c r="C462" s="13">
        <v>1</v>
      </c>
      <c r="D462" s="11">
        <v>19.52</v>
      </c>
      <c r="E462" s="11">
        <f t="shared" si="7"/>
        <v>19.52</v>
      </c>
    </row>
    <row r="463" spans="1:5" x14ac:dyDescent="0.3">
      <c r="A463" s="10">
        <v>62458</v>
      </c>
      <c r="B463" s="10" t="s">
        <v>807</v>
      </c>
      <c r="C463" s="13">
        <v>1</v>
      </c>
      <c r="D463" s="11">
        <v>19.52</v>
      </c>
      <c r="E463" s="11">
        <f t="shared" si="7"/>
        <v>19.52</v>
      </c>
    </row>
    <row r="464" spans="1:5" x14ac:dyDescent="0.3">
      <c r="A464" s="10">
        <v>62475</v>
      </c>
      <c r="B464" s="10" t="s">
        <v>808</v>
      </c>
      <c r="C464" s="13">
        <v>1</v>
      </c>
      <c r="D464" s="11">
        <v>26.5</v>
      </c>
      <c r="E464" s="11">
        <f t="shared" si="7"/>
        <v>26.5</v>
      </c>
    </row>
    <row r="465" spans="1:5" x14ac:dyDescent="0.3">
      <c r="A465" s="10">
        <v>62477</v>
      </c>
      <c r="B465" s="10" t="s">
        <v>809</v>
      </c>
      <c r="C465" s="13">
        <v>1</v>
      </c>
      <c r="D465" s="11">
        <v>26.5</v>
      </c>
      <c r="E465" s="11">
        <f t="shared" si="7"/>
        <v>26.5</v>
      </c>
    </row>
    <row r="466" spans="1:5" x14ac:dyDescent="0.3">
      <c r="A466" s="10">
        <v>62488</v>
      </c>
      <c r="B466" s="10" t="s">
        <v>810</v>
      </c>
      <c r="C466" s="13">
        <v>1</v>
      </c>
      <c r="D466" s="11">
        <v>26.5</v>
      </c>
      <c r="E466" s="11">
        <f t="shared" si="7"/>
        <v>26.5</v>
      </c>
    </row>
    <row r="467" spans="1:5" x14ac:dyDescent="0.3">
      <c r="A467" s="10">
        <v>62516</v>
      </c>
      <c r="B467" s="10" t="s">
        <v>811</v>
      </c>
      <c r="C467" s="13">
        <v>1</v>
      </c>
      <c r="D467" s="11">
        <v>32.159999999999997</v>
      </c>
      <c r="E467" s="11">
        <f t="shared" si="7"/>
        <v>32.159999999999997</v>
      </c>
    </row>
    <row r="468" spans="1:5" x14ac:dyDescent="0.3">
      <c r="A468" s="10">
        <v>62517</v>
      </c>
      <c r="B468" t="s">
        <v>160</v>
      </c>
      <c r="C468" s="13">
        <v>1</v>
      </c>
      <c r="D468" s="11">
        <v>40.18</v>
      </c>
      <c r="E468" s="11">
        <f t="shared" si="7"/>
        <v>40.18</v>
      </c>
    </row>
    <row r="469" spans="1:5" x14ac:dyDescent="0.3">
      <c r="A469" s="10">
        <v>62524</v>
      </c>
      <c r="B469" s="10" t="s">
        <v>812</v>
      </c>
      <c r="C469" s="13">
        <v>1</v>
      </c>
      <c r="D469" s="11">
        <v>32.159999999999997</v>
      </c>
      <c r="E469" s="11">
        <f t="shared" si="7"/>
        <v>32.159999999999997</v>
      </c>
    </row>
    <row r="470" spans="1:5" x14ac:dyDescent="0.3">
      <c r="A470" s="10">
        <v>62528</v>
      </c>
      <c r="B470" s="10" t="s">
        <v>813</v>
      </c>
      <c r="C470" s="13">
        <v>1</v>
      </c>
      <c r="D470" s="11">
        <v>32.159999999999997</v>
      </c>
      <c r="E470" s="11">
        <f t="shared" si="7"/>
        <v>32.159999999999997</v>
      </c>
    </row>
    <row r="471" spans="1:5" x14ac:dyDescent="0.3">
      <c r="A471" s="10">
        <v>62534</v>
      </c>
      <c r="B471" t="s">
        <v>814</v>
      </c>
      <c r="C471" s="13">
        <v>1</v>
      </c>
      <c r="D471" s="11">
        <v>88.14</v>
      </c>
      <c r="E471" s="11">
        <f t="shared" si="7"/>
        <v>88.14</v>
      </c>
    </row>
    <row r="472" spans="1:5" x14ac:dyDescent="0.3">
      <c r="A472" s="10">
        <v>62537</v>
      </c>
      <c r="B472" s="10" t="s">
        <v>815</v>
      </c>
      <c r="C472" s="13">
        <v>1</v>
      </c>
      <c r="D472" s="11">
        <v>48.6</v>
      </c>
      <c r="E472" s="11">
        <f t="shared" si="7"/>
        <v>48.6</v>
      </c>
    </row>
    <row r="473" spans="1:5" x14ac:dyDescent="0.3">
      <c r="A473" s="10">
        <v>62538</v>
      </c>
      <c r="B473" s="10" t="s">
        <v>816</v>
      </c>
      <c r="C473" s="13">
        <v>1</v>
      </c>
      <c r="D473" s="11">
        <v>256.45999999999998</v>
      </c>
      <c r="E473" s="11">
        <f t="shared" si="7"/>
        <v>256.45999999999998</v>
      </c>
    </row>
    <row r="474" spans="1:5" x14ac:dyDescent="0.3">
      <c r="A474" s="10">
        <v>62539</v>
      </c>
      <c r="B474" s="10" t="s">
        <v>817</v>
      </c>
      <c r="C474" s="13">
        <v>1</v>
      </c>
      <c r="D474" s="11">
        <v>48.6</v>
      </c>
      <c r="E474" s="11">
        <f t="shared" si="7"/>
        <v>48.6</v>
      </c>
    </row>
    <row r="475" spans="1:5" x14ac:dyDescent="0.3">
      <c r="A475" s="10" t="s">
        <v>818</v>
      </c>
      <c r="B475" t="s">
        <v>819</v>
      </c>
      <c r="C475" s="13">
        <v>1</v>
      </c>
      <c r="D475" s="11">
        <v>114.42</v>
      </c>
      <c r="E475" s="11">
        <f t="shared" si="7"/>
        <v>114.42</v>
      </c>
    </row>
    <row r="476" spans="1:5" x14ac:dyDescent="0.3">
      <c r="A476" s="10">
        <v>63144</v>
      </c>
      <c r="B476" s="10" t="s">
        <v>820</v>
      </c>
      <c r="C476" s="13">
        <v>1</v>
      </c>
      <c r="D476" s="11">
        <v>450</v>
      </c>
      <c r="E476" s="11">
        <f t="shared" si="7"/>
        <v>450</v>
      </c>
    </row>
    <row r="477" spans="1:5" x14ac:dyDescent="0.3">
      <c r="A477" s="10" t="s">
        <v>821</v>
      </c>
      <c r="B477" s="10" t="s">
        <v>822</v>
      </c>
      <c r="C477" s="13">
        <v>1</v>
      </c>
      <c r="D477" s="11">
        <v>624.75</v>
      </c>
      <c r="E477" s="11">
        <f t="shared" si="7"/>
        <v>624.75</v>
      </c>
    </row>
    <row r="478" spans="1:5" x14ac:dyDescent="0.3">
      <c r="A478" s="10" t="s">
        <v>823</v>
      </c>
      <c r="B478" s="10" t="s">
        <v>824</v>
      </c>
      <c r="C478" s="13">
        <v>1</v>
      </c>
      <c r="D478" s="11">
        <v>81.3</v>
      </c>
      <c r="E478" s="11">
        <f t="shared" si="7"/>
        <v>81.3</v>
      </c>
    </row>
    <row r="479" spans="1:5" x14ac:dyDescent="0.3">
      <c r="A479" s="10" t="s">
        <v>825</v>
      </c>
      <c r="B479" s="10" t="s">
        <v>826</v>
      </c>
      <c r="C479" s="13">
        <v>1</v>
      </c>
      <c r="D479" s="11">
        <v>913.23</v>
      </c>
      <c r="E479" s="11">
        <f t="shared" si="7"/>
        <v>913.23</v>
      </c>
    </row>
    <row r="480" spans="1:5" x14ac:dyDescent="0.3">
      <c r="A480" s="10" t="s">
        <v>827</v>
      </c>
      <c r="B480" s="10" t="s">
        <v>828</v>
      </c>
      <c r="C480" s="13">
        <v>1</v>
      </c>
      <c r="D480" s="11">
        <v>79.8</v>
      </c>
      <c r="E480" s="11">
        <f t="shared" si="7"/>
        <v>79.8</v>
      </c>
    </row>
    <row r="481" spans="1:5" x14ac:dyDescent="0.3">
      <c r="A481" s="10" t="s">
        <v>829</v>
      </c>
      <c r="B481" s="10" t="s">
        <v>830</v>
      </c>
      <c r="C481" s="13">
        <v>1</v>
      </c>
      <c r="D481" s="11">
        <v>32.24</v>
      </c>
      <c r="E481" s="11">
        <f t="shared" si="7"/>
        <v>32.24</v>
      </c>
    </row>
    <row r="482" spans="1:5" x14ac:dyDescent="0.3">
      <c r="A482" s="10" t="s">
        <v>831</v>
      </c>
      <c r="B482" s="10" t="s">
        <v>832</v>
      </c>
      <c r="C482" s="13">
        <v>1</v>
      </c>
      <c r="D482" s="11">
        <v>50.84</v>
      </c>
      <c r="E482" s="11">
        <f t="shared" si="7"/>
        <v>50.84</v>
      </c>
    </row>
    <row r="483" spans="1:5" x14ac:dyDescent="0.3">
      <c r="A483" s="10" t="s">
        <v>833</v>
      </c>
      <c r="B483" s="10" t="s">
        <v>834</v>
      </c>
      <c r="C483" s="13">
        <v>1</v>
      </c>
      <c r="D483" s="11">
        <v>41.07</v>
      </c>
      <c r="E483" s="11">
        <f t="shared" si="7"/>
        <v>41.07</v>
      </c>
    </row>
    <row r="484" spans="1:5" x14ac:dyDescent="0.3">
      <c r="A484" s="10" t="s">
        <v>835</v>
      </c>
      <c r="B484" s="10" t="s">
        <v>836</v>
      </c>
      <c r="C484" s="13">
        <v>1</v>
      </c>
      <c r="D484" s="11">
        <v>132.65</v>
      </c>
      <c r="E484" s="11">
        <f t="shared" si="7"/>
        <v>132.65</v>
      </c>
    </row>
    <row r="485" spans="1:5" x14ac:dyDescent="0.3">
      <c r="A485" s="10" t="s">
        <v>837</v>
      </c>
      <c r="B485" s="10" t="s">
        <v>838</v>
      </c>
      <c r="C485" s="13">
        <v>1</v>
      </c>
      <c r="D485" s="11">
        <v>327.02999999999997</v>
      </c>
      <c r="E485" s="11">
        <f t="shared" si="7"/>
        <v>327.02999999999997</v>
      </c>
    </row>
    <row r="486" spans="1:5" x14ac:dyDescent="0.3">
      <c r="A486" s="10" t="s">
        <v>839</v>
      </c>
      <c r="B486" s="10" t="s">
        <v>840</v>
      </c>
      <c r="C486" s="13">
        <v>1</v>
      </c>
      <c r="D486" s="11">
        <v>42.14</v>
      </c>
      <c r="E486" s="11">
        <f t="shared" si="7"/>
        <v>42.14</v>
      </c>
    </row>
    <row r="487" spans="1:5" x14ac:dyDescent="0.3">
      <c r="A487" s="10">
        <v>63263</v>
      </c>
      <c r="B487" s="10" t="s">
        <v>841</v>
      </c>
      <c r="C487" s="13">
        <v>1</v>
      </c>
      <c r="D487" s="11">
        <v>209.66</v>
      </c>
      <c r="E487" s="11">
        <f t="shared" si="7"/>
        <v>209.66</v>
      </c>
    </row>
    <row r="488" spans="1:5" x14ac:dyDescent="0.3">
      <c r="A488" s="10">
        <v>63279</v>
      </c>
      <c r="B488" s="10" t="s">
        <v>161</v>
      </c>
      <c r="C488" s="13">
        <v>1</v>
      </c>
      <c r="D488" s="11">
        <v>34.26</v>
      </c>
      <c r="E488" s="11">
        <f t="shared" si="7"/>
        <v>34.26</v>
      </c>
    </row>
    <row r="489" spans="1:5" x14ac:dyDescent="0.3">
      <c r="A489" s="10">
        <v>63279</v>
      </c>
      <c r="B489" t="s">
        <v>161</v>
      </c>
      <c r="C489" s="13">
        <v>1</v>
      </c>
      <c r="D489" s="11">
        <v>34.26</v>
      </c>
      <c r="E489" s="11">
        <f t="shared" si="7"/>
        <v>34.26</v>
      </c>
    </row>
    <row r="490" spans="1:5" x14ac:dyDescent="0.3">
      <c r="A490" s="10">
        <v>63309</v>
      </c>
      <c r="B490" s="10" t="s">
        <v>842</v>
      </c>
      <c r="C490" s="13">
        <v>1</v>
      </c>
      <c r="D490" s="11">
        <v>31.2</v>
      </c>
      <c r="E490" s="11">
        <f t="shared" si="7"/>
        <v>31.2</v>
      </c>
    </row>
    <row r="491" spans="1:5" x14ac:dyDescent="0.3">
      <c r="A491" s="10" t="s">
        <v>843</v>
      </c>
      <c r="B491" s="10" t="s">
        <v>844</v>
      </c>
      <c r="C491" s="13">
        <v>1</v>
      </c>
      <c r="D491" s="11">
        <v>44.72</v>
      </c>
      <c r="E491" s="11">
        <f t="shared" si="7"/>
        <v>44.72</v>
      </c>
    </row>
    <row r="492" spans="1:5" x14ac:dyDescent="0.3">
      <c r="A492" s="10" t="s">
        <v>845</v>
      </c>
      <c r="B492" s="10" t="s">
        <v>846</v>
      </c>
      <c r="C492" s="13">
        <v>1</v>
      </c>
      <c r="D492" s="11">
        <v>79.400000000000006</v>
      </c>
      <c r="E492" s="11">
        <f t="shared" si="7"/>
        <v>79.400000000000006</v>
      </c>
    </row>
    <row r="493" spans="1:5" x14ac:dyDescent="0.3">
      <c r="A493" s="10" t="s">
        <v>163</v>
      </c>
      <c r="B493" s="10" t="s">
        <v>847</v>
      </c>
      <c r="C493" s="13">
        <v>2</v>
      </c>
      <c r="D493" s="11">
        <v>265.10000000000002</v>
      </c>
      <c r="E493" s="11">
        <f t="shared" si="7"/>
        <v>530.20000000000005</v>
      </c>
    </row>
    <row r="494" spans="1:5" x14ac:dyDescent="0.3">
      <c r="A494" s="10">
        <v>63531</v>
      </c>
      <c r="B494" s="10" t="s">
        <v>162</v>
      </c>
      <c r="C494" s="13">
        <v>1</v>
      </c>
      <c r="D494" s="11">
        <v>258</v>
      </c>
      <c r="E494" s="11">
        <f t="shared" si="7"/>
        <v>258</v>
      </c>
    </row>
    <row r="495" spans="1:5" x14ac:dyDescent="0.3">
      <c r="A495" s="10" t="s">
        <v>164</v>
      </c>
      <c r="B495" t="s">
        <v>165</v>
      </c>
      <c r="C495" s="13">
        <v>3</v>
      </c>
      <c r="D495" s="11">
        <v>124.2</v>
      </c>
      <c r="E495" s="11">
        <f t="shared" si="7"/>
        <v>372.6</v>
      </c>
    </row>
    <row r="496" spans="1:5" x14ac:dyDescent="0.3">
      <c r="A496" s="10" t="s">
        <v>848</v>
      </c>
      <c r="B496" t="s">
        <v>849</v>
      </c>
      <c r="C496" s="13">
        <v>1</v>
      </c>
      <c r="D496" s="11">
        <v>220.28</v>
      </c>
      <c r="E496" s="11">
        <f t="shared" si="7"/>
        <v>220.28</v>
      </c>
    </row>
    <row r="497" spans="1:5" x14ac:dyDescent="0.3">
      <c r="A497" s="10">
        <v>65058</v>
      </c>
      <c r="B497" t="s">
        <v>850</v>
      </c>
      <c r="C497" s="13">
        <v>1</v>
      </c>
      <c r="D497" s="11">
        <v>238.34</v>
      </c>
      <c r="E497" s="11">
        <f t="shared" si="7"/>
        <v>238.34</v>
      </c>
    </row>
    <row r="498" spans="1:5" x14ac:dyDescent="0.3">
      <c r="A498" s="10">
        <v>65065</v>
      </c>
      <c r="B498" t="s">
        <v>851</v>
      </c>
      <c r="C498" s="13">
        <v>1</v>
      </c>
      <c r="D498" s="11">
        <v>250.79</v>
      </c>
      <c r="E498" s="11">
        <f t="shared" si="7"/>
        <v>250.79</v>
      </c>
    </row>
    <row r="499" spans="1:5" x14ac:dyDescent="0.3">
      <c r="A499" s="10" t="s">
        <v>852</v>
      </c>
      <c r="B499" t="s">
        <v>853</v>
      </c>
      <c r="C499" s="13">
        <v>1</v>
      </c>
      <c r="D499" s="11">
        <v>190</v>
      </c>
      <c r="E499" s="11">
        <f t="shared" si="7"/>
        <v>190</v>
      </c>
    </row>
    <row r="500" spans="1:5" x14ac:dyDescent="0.3">
      <c r="A500" s="10">
        <v>65177</v>
      </c>
      <c r="B500" t="s">
        <v>854</v>
      </c>
      <c r="C500" s="13">
        <v>1</v>
      </c>
      <c r="D500" s="11">
        <v>227.99</v>
      </c>
      <c r="E500" s="11">
        <f t="shared" si="7"/>
        <v>227.99</v>
      </c>
    </row>
    <row r="501" spans="1:5" x14ac:dyDescent="0.3">
      <c r="A501" s="10">
        <v>65183</v>
      </c>
      <c r="B501" t="s">
        <v>855</v>
      </c>
      <c r="C501" s="13">
        <v>1</v>
      </c>
      <c r="D501" s="11">
        <v>248.32</v>
      </c>
      <c r="E501" s="11">
        <f t="shared" si="7"/>
        <v>248.32</v>
      </c>
    </row>
    <row r="502" spans="1:5" x14ac:dyDescent="0.3">
      <c r="A502" s="10">
        <v>65184</v>
      </c>
      <c r="B502" t="s">
        <v>856</v>
      </c>
      <c r="C502" s="13">
        <v>1</v>
      </c>
      <c r="D502" s="11">
        <v>297.98</v>
      </c>
      <c r="E502" s="11">
        <f t="shared" si="7"/>
        <v>297.98</v>
      </c>
    </row>
    <row r="503" spans="1:5" x14ac:dyDescent="0.3">
      <c r="A503" s="10">
        <v>65305</v>
      </c>
      <c r="B503" t="s">
        <v>857</v>
      </c>
      <c r="C503" s="13">
        <v>1</v>
      </c>
      <c r="D503" s="11">
        <v>250.79</v>
      </c>
      <c r="E503" s="11">
        <f t="shared" si="7"/>
        <v>250.79</v>
      </c>
    </row>
    <row r="504" spans="1:5" x14ac:dyDescent="0.3">
      <c r="A504" s="10">
        <v>65306</v>
      </c>
      <c r="B504" t="s">
        <v>858</v>
      </c>
      <c r="C504" s="13">
        <v>1</v>
      </c>
      <c r="D504" s="11">
        <v>250.79</v>
      </c>
      <c r="E504" s="11">
        <f t="shared" si="7"/>
        <v>250.79</v>
      </c>
    </row>
    <row r="505" spans="1:5" x14ac:dyDescent="0.3">
      <c r="A505" s="10" t="s">
        <v>859</v>
      </c>
      <c r="B505" t="s">
        <v>860</v>
      </c>
      <c r="C505" s="13">
        <v>1</v>
      </c>
      <c r="D505" s="11">
        <v>276.02999999999997</v>
      </c>
      <c r="E505" s="11">
        <f t="shared" si="7"/>
        <v>276.02999999999997</v>
      </c>
    </row>
    <row r="506" spans="1:5" x14ac:dyDescent="0.3">
      <c r="A506" s="10" t="s">
        <v>861</v>
      </c>
      <c r="B506" s="10" t="s">
        <v>135</v>
      </c>
      <c r="C506" s="13">
        <v>1</v>
      </c>
      <c r="D506" s="11">
        <v>633.58000000000004</v>
      </c>
      <c r="E506" s="11">
        <f t="shared" si="7"/>
        <v>633.58000000000004</v>
      </c>
    </row>
    <row r="507" spans="1:5" x14ac:dyDescent="0.3">
      <c r="A507" s="10">
        <v>70790</v>
      </c>
      <c r="B507" t="s">
        <v>862</v>
      </c>
      <c r="C507" s="13">
        <v>1</v>
      </c>
      <c r="D507" s="11">
        <v>138.99</v>
      </c>
      <c r="E507" s="11">
        <f t="shared" si="7"/>
        <v>138.99</v>
      </c>
    </row>
    <row r="508" spans="1:5" x14ac:dyDescent="0.3">
      <c r="A508" s="10">
        <v>74301</v>
      </c>
      <c r="B508" s="10" t="s">
        <v>863</v>
      </c>
      <c r="C508" s="13">
        <v>1</v>
      </c>
      <c r="D508" s="11">
        <v>25.52</v>
      </c>
      <c r="E508" s="11">
        <f t="shared" si="7"/>
        <v>25.52</v>
      </c>
    </row>
    <row r="509" spans="1:5" x14ac:dyDescent="0.3">
      <c r="A509" s="10" t="s">
        <v>864</v>
      </c>
      <c r="B509" t="s">
        <v>865</v>
      </c>
      <c r="C509" s="13">
        <v>1</v>
      </c>
      <c r="D509" s="11">
        <v>9.93</v>
      </c>
      <c r="E509" s="11">
        <f t="shared" si="7"/>
        <v>9.93</v>
      </c>
    </row>
    <row r="510" spans="1:5" x14ac:dyDescent="0.3">
      <c r="A510" s="10" t="s">
        <v>866</v>
      </c>
      <c r="B510" t="s">
        <v>867</v>
      </c>
      <c r="C510" s="13">
        <v>1</v>
      </c>
      <c r="D510" s="11">
        <v>14.09</v>
      </c>
      <c r="E510" s="11">
        <f t="shared" si="7"/>
        <v>14.09</v>
      </c>
    </row>
    <row r="511" spans="1:5" x14ac:dyDescent="0.3">
      <c r="A511" s="10" t="s">
        <v>868</v>
      </c>
      <c r="B511" t="s">
        <v>869</v>
      </c>
      <c r="C511" s="13">
        <v>1</v>
      </c>
      <c r="D511" s="11">
        <v>13.88</v>
      </c>
      <c r="E511" s="11">
        <f t="shared" si="7"/>
        <v>13.88</v>
      </c>
    </row>
    <row r="512" spans="1:5" x14ac:dyDescent="0.3">
      <c r="A512" s="10" t="s">
        <v>870</v>
      </c>
      <c r="B512" t="s">
        <v>871</v>
      </c>
      <c r="C512" s="13">
        <v>1</v>
      </c>
      <c r="D512" s="11">
        <v>17.87</v>
      </c>
      <c r="E512" s="11">
        <f t="shared" si="7"/>
        <v>17.87</v>
      </c>
    </row>
    <row r="513" spans="1:5" x14ac:dyDescent="0.3">
      <c r="A513" s="10" t="s">
        <v>872</v>
      </c>
      <c r="B513" t="s">
        <v>873</v>
      </c>
      <c r="C513" s="13">
        <v>1</v>
      </c>
      <c r="D513" s="11">
        <v>26.75</v>
      </c>
      <c r="E513" s="11">
        <f t="shared" si="7"/>
        <v>26.75</v>
      </c>
    </row>
    <row r="514" spans="1:5" x14ac:dyDescent="0.3">
      <c r="A514" s="10" t="s">
        <v>874</v>
      </c>
      <c r="B514" t="s">
        <v>875</v>
      </c>
      <c r="C514" s="13">
        <v>1</v>
      </c>
      <c r="D514" s="11">
        <v>40.36</v>
      </c>
      <c r="E514" s="11">
        <f t="shared" si="7"/>
        <v>40.36</v>
      </c>
    </row>
    <row r="515" spans="1:5" x14ac:dyDescent="0.3">
      <c r="A515" s="10" t="s">
        <v>876</v>
      </c>
      <c r="B515" t="s">
        <v>877</v>
      </c>
      <c r="C515" s="13">
        <v>1</v>
      </c>
      <c r="D515" s="11">
        <v>64.760000000000005</v>
      </c>
      <c r="E515" s="11">
        <f t="shared" si="7"/>
        <v>64.760000000000005</v>
      </c>
    </row>
    <row r="516" spans="1:5" x14ac:dyDescent="0.3">
      <c r="A516" s="10" t="s">
        <v>878</v>
      </c>
      <c r="B516" t="s">
        <v>879</v>
      </c>
      <c r="C516" s="13">
        <v>1</v>
      </c>
      <c r="D516" s="11">
        <v>80.5</v>
      </c>
      <c r="E516" s="11">
        <f t="shared" si="7"/>
        <v>80.5</v>
      </c>
    </row>
    <row r="517" spans="1:5" x14ac:dyDescent="0.3">
      <c r="A517" s="10" t="s">
        <v>880</v>
      </c>
      <c r="B517" t="s">
        <v>881</v>
      </c>
      <c r="C517" s="13">
        <v>1</v>
      </c>
      <c r="D517" s="11">
        <v>121.14</v>
      </c>
      <c r="E517" s="11">
        <f t="shared" ref="E517:E554" si="8">C517*D517</f>
        <v>121.14</v>
      </c>
    </row>
    <row r="518" spans="1:5" x14ac:dyDescent="0.3">
      <c r="A518" s="10" t="s">
        <v>882</v>
      </c>
      <c r="B518" t="s">
        <v>883</v>
      </c>
      <c r="C518" s="13">
        <v>1</v>
      </c>
      <c r="D518" s="11">
        <v>149.30000000000001</v>
      </c>
      <c r="E518" s="11">
        <f t="shared" si="8"/>
        <v>149.30000000000001</v>
      </c>
    </row>
    <row r="519" spans="1:5" x14ac:dyDescent="0.3">
      <c r="A519" s="10" t="s">
        <v>884</v>
      </c>
      <c r="B519" s="10" t="s">
        <v>885</v>
      </c>
      <c r="C519" s="13">
        <v>1</v>
      </c>
      <c r="D519" s="11">
        <v>286</v>
      </c>
      <c r="E519" s="11">
        <f t="shared" si="8"/>
        <v>286</v>
      </c>
    </row>
    <row r="520" spans="1:5" x14ac:dyDescent="0.3">
      <c r="A520" s="10">
        <v>87025</v>
      </c>
      <c r="B520" t="s">
        <v>166</v>
      </c>
      <c r="C520" s="13">
        <v>1</v>
      </c>
      <c r="D520" s="11">
        <v>62</v>
      </c>
      <c r="E520" s="11">
        <f t="shared" si="8"/>
        <v>62</v>
      </c>
    </row>
    <row r="521" spans="1:5" x14ac:dyDescent="0.3">
      <c r="A521" s="10">
        <v>87195</v>
      </c>
      <c r="B521" s="10" t="s">
        <v>886</v>
      </c>
      <c r="C521" s="13">
        <v>1</v>
      </c>
      <c r="D521" s="11">
        <v>35</v>
      </c>
      <c r="E521" s="11">
        <f t="shared" si="8"/>
        <v>35</v>
      </c>
    </row>
    <row r="522" spans="1:5" x14ac:dyDescent="0.3">
      <c r="A522" s="10" t="s">
        <v>887</v>
      </c>
      <c r="B522" s="10" t="s">
        <v>888</v>
      </c>
      <c r="C522" s="13">
        <v>1</v>
      </c>
      <c r="D522" s="11">
        <v>42.72</v>
      </c>
      <c r="E522" s="11">
        <f t="shared" si="8"/>
        <v>42.72</v>
      </c>
    </row>
    <row r="523" spans="1:5" x14ac:dyDescent="0.3">
      <c r="A523" s="10" t="s">
        <v>889</v>
      </c>
      <c r="B523" s="10" t="s">
        <v>890</v>
      </c>
      <c r="C523" s="13">
        <v>1</v>
      </c>
      <c r="D523" s="11">
        <v>42.72</v>
      </c>
      <c r="E523" s="11">
        <f t="shared" si="8"/>
        <v>42.72</v>
      </c>
    </row>
    <row r="524" spans="1:5" x14ac:dyDescent="0.3">
      <c r="A524" s="10" t="s">
        <v>891</v>
      </c>
      <c r="B524" s="10" t="s">
        <v>892</v>
      </c>
      <c r="C524" s="13">
        <v>1</v>
      </c>
      <c r="D524" s="11">
        <v>42.72</v>
      </c>
      <c r="E524" s="11">
        <f t="shared" si="8"/>
        <v>42.72</v>
      </c>
    </row>
    <row r="525" spans="1:5" x14ac:dyDescent="0.3">
      <c r="A525" s="10" t="s">
        <v>893</v>
      </c>
      <c r="B525" s="10" t="s">
        <v>894</v>
      </c>
      <c r="C525" s="13">
        <v>1</v>
      </c>
      <c r="D525" s="11">
        <v>42.72</v>
      </c>
      <c r="E525" s="11">
        <f t="shared" si="8"/>
        <v>42.72</v>
      </c>
    </row>
    <row r="526" spans="1:5" x14ac:dyDescent="0.3">
      <c r="A526" s="10" t="s">
        <v>895</v>
      </c>
      <c r="B526" s="10" t="s">
        <v>896</v>
      </c>
      <c r="C526" s="13">
        <v>1</v>
      </c>
      <c r="D526" s="11">
        <v>60.97</v>
      </c>
      <c r="E526" s="11">
        <f t="shared" si="8"/>
        <v>60.97</v>
      </c>
    </row>
    <row r="527" spans="1:5" x14ac:dyDescent="0.3">
      <c r="A527" s="10" t="s">
        <v>897</v>
      </c>
      <c r="B527" s="10" t="s">
        <v>898</v>
      </c>
      <c r="C527" s="13">
        <v>1</v>
      </c>
      <c r="D527" s="11">
        <v>0.09</v>
      </c>
      <c r="E527" s="11">
        <f t="shared" si="8"/>
        <v>0.09</v>
      </c>
    </row>
    <row r="528" spans="1:5" x14ac:dyDescent="0.3">
      <c r="A528" s="10">
        <v>91425</v>
      </c>
      <c r="B528" s="10" t="s">
        <v>899</v>
      </c>
      <c r="C528" s="13">
        <v>1</v>
      </c>
      <c r="D528" s="11">
        <v>5.44</v>
      </c>
      <c r="E528" s="11">
        <f t="shared" si="8"/>
        <v>5.44</v>
      </c>
    </row>
    <row r="529" spans="1:5" x14ac:dyDescent="0.3">
      <c r="A529" s="10" t="s">
        <v>900</v>
      </c>
      <c r="B529" s="10" t="s">
        <v>901</v>
      </c>
      <c r="C529" s="13">
        <v>1</v>
      </c>
      <c r="D529" s="11">
        <v>5.44</v>
      </c>
      <c r="E529" s="11">
        <f t="shared" si="8"/>
        <v>5.44</v>
      </c>
    </row>
    <row r="530" spans="1:5" x14ac:dyDescent="0.3">
      <c r="A530" s="10">
        <v>91427</v>
      </c>
      <c r="B530" s="10" t="s">
        <v>902</v>
      </c>
      <c r="C530" s="13">
        <v>1</v>
      </c>
      <c r="D530" s="11">
        <v>5.44</v>
      </c>
      <c r="E530" s="11">
        <f t="shared" si="8"/>
        <v>5.44</v>
      </c>
    </row>
    <row r="531" spans="1:5" x14ac:dyDescent="0.3">
      <c r="A531" s="10">
        <v>91431</v>
      </c>
      <c r="B531" s="10" t="s">
        <v>903</v>
      </c>
      <c r="C531" s="13">
        <v>1</v>
      </c>
      <c r="D531" s="11">
        <v>5.44</v>
      </c>
      <c r="E531" s="11">
        <f t="shared" si="8"/>
        <v>5.44</v>
      </c>
    </row>
    <row r="532" spans="1:5" x14ac:dyDescent="0.3">
      <c r="A532" s="10" t="s">
        <v>904</v>
      </c>
      <c r="B532" s="10" t="s">
        <v>905</v>
      </c>
      <c r="C532" s="13">
        <v>1</v>
      </c>
      <c r="D532" s="11">
        <v>26.38</v>
      </c>
      <c r="E532" s="11">
        <f t="shared" si="8"/>
        <v>26.38</v>
      </c>
    </row>
    <row r="533" spans="1:5" x14ac:dyDescent="0.3">
      <c r="A533" s="10">
        <v>91715</v>
      </c>
      <c r="B533" s="10" t="s">
        <v>906</v>
      </c>
      <c r="C533" s="13">
        <v>1</v>
      </c>
      <c r="D533" s="11">
        <v>35.26</v>
      </c>
      <c r="E533" s="11">
        <f t="shared" si="8"/>
        <v>35.26</v>
      </c>
    </row>
    <row r="534" spans="1:5" x14ac:dyDescent="0.3">
      <c r="A534" s="10">
        <v>91741</v>
      </c>
      <c r="B534" s="10" t="s">
        <v>907</v>
      </c>
      <c r="C534" s="13">
        <v>1</v>
      </c>
      <c r="D534" s="11">
        <v>70.5</v>
      </c>
      <c r="E534" s="11">
        <f t="shared" si="8"/>
        <v>70.5</v>
      </c>
    </row>
    <row r="535" spans="1:5" x14ac:dyDescent="0.3">
      <c r="A535" s="10" t="s">
        <v>168</v>
      </c>
      <c r="B535" t="s">
        <v>169</v>
      </c>
      <c r="C535" s="13">
        <v>50</v>
      </c>
      <c r="D535" s="11">
        <v>0.63</v>
      </c>
      <c r="E535" s="11">
        <f t="shared" si="8"/>
        <v>31.5</v>
      </c>
    </row>
    <row r="536" spans="1:5" x14ac:dyDescent="0.3">
      <c r="A536" s="10">
        <v>91821</v>
      </c>
      <c r="B536" t="s">
        <v>908</v>
      </c>
      <c r="C536" s="13">
        <v>1</v>
      </c>
      <c r="D536" s="11">
        <v>45.84</v>
      </c>
      <c r="E536" s="11">
        <f t="shared" si="8"/>
        <v>45.84</v>
      </c>
    </row>
    <row r="537" spans="1:5" x14ac:dyDescent="0.3">
      <c r="A537" s="10" t="s">
        <v>170</v>
      </c>
      <c r="B537" t="s">
        <v>171</v>
      </c>
      <c r="C537" s="13">
        <v>54</v>
      </c>
      <c r="D537" s="11">
        <v>30.34</v>
      </c>
      <c r="E537" s="11">
        <f t="shared" si="8"/>
        <v>1638.36</v>
      </c>
    </row>
    <row r="538" spans="1:5" x14ac:dyDescent="0.3">
      <c r="A538" s="10" t="s">
        <v>172</v>
      </c>
      <c r="B538" t="s">
        <v>909</v>
      </c>
      <c r="C538" s="13">
        <v>6</v>
      </c>
      <c r="D538" s="11">
        <v>37.840000000000003</v>
      </c>
      <c r="E538" s="11">
        <f t="shared" si="8"/>
        <v>227.04000000000002</v>
      </c>
    </row>
    <row r="539" spans="1:5" x14ac:dyDescent="0.3">
      <c r="A539" s="10" t="s">
        <v>173</v>
      </c>
      <c r="B539" t="s">
        <v>910</v>
      </c>
      <c r="C539" s="13">
        <v>2</v>
      </c>
      <c r="D539" s="11">
        <v>54.54</v>
      </c>
      <c r="E539" s="11">
        <f t="shared" si="8"/>
        <v>109.08</v>
      </c>
    </row>
    <row r="540" spans="1:5" x14ac:dyDescent="0.3">
      <c r="A540" s="10" t="s">
        <v>174</v>
      </c>
      <c r="B540" t="s">
        <v>175</v>
      </c>
      <c r="C540" s="13">
        <v>350</v>
      </c>
      <c r="D540" s="11">
        <v>1.47</v>
      </c>
      <c r="E540" s="11">
        <f t="shared" si="8"/>
        <v>514.5</v>
      </c>
    </row>
    <row r="541" spans="1:5" x14ac:dyDescent="0.3">
      <c r="A541" s="10" t="s">
        <v>176</v>
      </c>
      <c r="B541" s="10" t="s">
        <v>911</v>
      </c>
      <c r="C541" s="13">
        <v>3</v>
      </c>
      <c r="D541" s="11">
        <v>1149.58</v>
      </c>
      <c r="E541" s="11">
        <f t="shared" si="8"/>
        <v>3448.74</v>
      </c>
    </row>
    <row r="542" spans="1:5" x14ac:dyDescent="0.3">
      <c r="A542" s="10" t="s">
        <v>177</v>
      </c>
      <c r="B542" t="s">
        <v>178</v>
      </c>
      <c r="C542" s="13">
        <v>2</v>
      </c>
      <c r="D542" s="11">
        <v>4257.71</v>
      </c>
      <c r="E542" s="11">
        <f t="shared" si="8"/>
        <v>8515.42</v>
      </c>
    </row>
    <row r="543" spans="1:5" x14ac:dyDescent="0.3">
      <c r="A543" s="10" t="s">
        <v>912</v>
      </c>
      <c r="B543" s="10" t="s">
        <v>913</v>
      </c>
      <c r="C543" s="13">
        <v>1</v>
      </c>
      <c r="D543" s="11">
        <v>15.03</v>
      </c>
      <c r="E543" s="11">
        <f t="shared" si="8"/>
        <v>15.03</v>
      </c>
    </row>
    <row r="544" spans="1:5" x14ac:dyDescent="0.3">
      <c r="A544" s="10" t="s">
        <v>914</v>
      </c>
      <c r="B544" s="10" t="s">
        <v>915</v>
      </c>
      <c r="C544" s="13">
        <v>12</v>
      </c>
      <c r="D544" s="11">
        <v>15.03</v>
      </c>
      <c r="E544" s="11">
        <f t="shared" si="8"/>
        <v>180.35999999999999</v>
      </c>
    </row>
    <row r="545" spans="1:8" x14ac:dyDescent="0.3">
      <c r="A545" s="10" t="s">
        <v>916</v>
      </c>
      <c r="B545" s="10" t="s">
        <v>917</v>
      </c>
      <c r="C545" s="13">
        <v>1</v>
      </c>
      <c r="D545" s="11">
        <v>20.98</v>
      </c>
      <c r="E545" s="11">
        <f t="shared" si="8"/>
        <v>20.98</v>
      </c>
    </row>
    <row r="546" spans="1:8" x14ac:dyDescent="0.3">
      <c r="A546" s="10" t="s">
        <v>918</v>
      </c>
      <c r="B546" s="10" t="s">
        <v>919</v>
      </c>
      <c r="C546" s="13">
        <v>1</v>
      </c>
      <c r="D546" s="11">
        <v>7.51</v>
      </c>
      <c r="E546" s="11">
        <f t="shared" si="8"/>
        <v>7.51</v>
      </c>
    </row>
    <row r="547" spans="1:8" x14ac:dyDescent="0.3">
      <c r="A547" s="10" t="s">
        <v>920</v>
      </c>
      <c r="B547" s="10" t="s">
        <v>921</v>
      </c>
      <c r="C547" s="13">
        <v>1</v>
      </c>
      <c r="D547" s="11">
        <v>122.69</v>
      </c>
      <c r="E547" s="11">
        <f t="shared" si="8"/>
        <v>122.69</v>
      </c>
    </row>
    <row r="548" spans="1:8" x14ac:dyDescent="0.3">
      <c r="A548" s="10" t="s">
        <v>922</v>
      </c>
      <c r="B548" s="10" t="s">
        <v>923</v>
      </c>
      <c r="C548" s="13">
        <v>1</v>
      </c>
      <c r="D548" s="11">
        <v>164.72</v>
      </c>
      <c r="E548" s="11">
        <f t="shared" si="8"/>
        <v>164.72</v>
      </c>
    </row>
    <row r="549" spans="1:8" x14ac:dyDescent="0.3">
      <c r="A549" s="10" t="s">
        <v>924</v>
      </c>
      <c r="B549" s="10" t="s">
        <v>925</v>
      </c>
      <c r="C549" s="13">
        <v>1</v>
      </c>
      <c r="D549" s="11">
        <v>160.58000000000001</v>
      </c>
      <c r="E549" s="11">
        <f t="shared" si="8"/>
        <v>160.58000000000001</v>
      </c>
    </row>
    <row r="550" spans="1:8" x14ac:dyDescent="0.3">
      <c r="A550" s="10"/>
      <c r="B550" s="10" t="s">
        <v>926</v>
      </c>
      <c r="C550" s="13">
        <v>1</v>
      </c>
      <c r="D550" s="11">
        <v>25000</v>
      </c>
      <c r="E550" s="11">
        <f t="shared" si="8"/>
        <v>25000</v>
      </c>
    </row>
    <row r="551" spans="1:8" x14ac:dyDescent="0.3">
      <c r="A551" s="10"/>
      <c r="B551" s="10" t="s">
        <v>927</v>
      </c>
      <c r="C551" s="13">
        <v>1</v>
      </c>
      <c r="D551" s="11">
        <v>65.849999999999994</v>
      </c>
      <c r="E551" s="11">
        <f t="shared" si="8"/>
        <v>65.849999999999994</v>
      </c>
    </row>
    <row r="552" spans="1:8" x14ac:dyDescent="0.3">
      <c r="A552" s="10"/>
      <c r="B552" s="10" t="s">
        <v>928</v>
      </c>
      <c r="C552" s="13">
        <v>1</v>
      </c>
      <c r="D552" s="11">
        <v>34</v>
      </c>
      <c r="E552" s="11">
        <f t="shared" si="8"/>
        <v>34</v>
      </c>
    </row>
    <row r="553" spans="1:8" x14ac:dyDescent="0.3">
      <c r="A553" s="10"/>
      <c r="B553" t="s">
        <v>929</v>
      </c>
      <c r="C553" s="13">
        <v>1</v>
      </c>
      <c r="D553" s="11">
        <v>485.95</v>
      </c>
      <c r="E553" s="11">
        <f t="shared" si="8"/>
        <v>485.95</v>
      </c>
    </row>
    <row r="554" spans="1:8" x14ac:dyDescent="0.3">
      <c r="A554" s="10" t="s">
        <v>190</v>
      </c>
      <c r="B554" s="10" t="s">
        <v>930</v>
      </c>
      <c r="C554" s="13">
        <v>1</v>
      </c>
      <c r="D554" s="11">
        <v>10</v>
      </c>
      <c r="E554" s="11">
        <f t="shared" si="8"/>
        <v>10</v>
      </c>
    </row>
    <row r="556" spans="1:8" ht="15" thickBot="1" x14ac:dyDescent="0.35">
      <c r="B556" s="14" t="s">
        <v>935</v>
      </c>
      <c r="C556" s="15" t="s">
        <v>937</v>
      </c>
      <c r="D556" s="16"/>
      <c r="E556" s="17">
        <f>SUM(E5:E554)</f>
        <v>288439.09000000026</v>
      </c>
      <c r="H556" s="20"/>
    </row>
    <row r="557" spans="1:8" ht="15" thickTop="1" x14ac:dyDescent="0.3">
      <c r="B557" s="3" t="s">
        <v>931</v>
      </c>
      <c r="E557" s="5" t="s">
        <v>936</v>
      </c>
    </row>
    <row r="558" spans="1:8" x14ac:dyDescent="0.3">
      <c r="B558" s="3" t="s">
        <v>932</v>
      </c>
      <c r="E558" s="5" t="s">
        <v>936</v>
      </c>
    </row>
    <row r="559" spans="1:8" x14ac:dyDescent="0.3">
      <c r="B559" s="3" t="s">
        <v>181</v>
      </c>
      <c r="E559" s="5" t="s">
        <v>936</v>
      </c>
    </row>
    <row r="560" spans="1:8" x14ac:dyDescent="0.3">
      <c r="B560" s="3" t="s">
        <v>933</v>
      </c>
      <c r="E560" s="5" t="s">
        <v>936</v>
      </c>
    </row>
  </sheetData>
  <printOptions gridLines="1"/>
  <pageMargins left="0" right="0" top="0.74803149606299202" bottom="0.74803149606299202" header="0.31496062992126" footer="0.31496062992126"/>
  <pageSetup orientation="portrait" r:id="rId1"/>
  <headerFooter>
    <oddHeader>&amp;C&amp;"-,Bold"&amp;12Westfield Parts Ordered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2021-08-04T17:59:10Z</cp:lastPrinted>
  <dcterms:created xsi:type="dcterms:W3CDTF">2021-05-04T19:27:32Z</dcterms:created>
  <dcterms:modified xsi:type="dcterms:W3CDTF">2021-08-04T19:39:44Z</dcterms:modified>
</cp:coreProperties>
</file>